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codeName="DieseArbeitsmappe" defaultThemeVersion="124226"/>
  <mc:AlternateContent xmlns:mc="http://schemas.openxmlformats.org/markup-compatibility/2006">
    <mc:Choice Requires="x15">
      <x15ac:absPath xmlns:x15ac="http://schemas.microsoft.com/office/spreadsheetml/2010/11/ac" url="R:\Abt2\Ref27\200_Vergabe-und Vertragswesen\Open House Bauwerksprüfungen 2026-2027\Vertragsunterlagen_Intranet 29.01.2026\"/>
    </mc:Choice>
  </mc:AlternateContent>
  <xr:revisionPtr revIDLastSave="0" documentId="13_ncr:1_{FD4834F4-5FCD-42E4-8598-C918AEB9A1E4}" xr6:coauthVersionLast="47" xr6:coauthVersionMax="47" xr10:uidLastSave="{00000000-0000-0000-0000-000000000000}"/>
  <bookViews>
    <workbookView xWindow="-110" yWindow="-110" windowWidth="19420" windowHeight="10300" tabRatio="880" xr2:uid="{00000000-000D-0000-FFFF-FFFF00000000}"/>
  </bookViews>
  <sheets>
    <sheet name="Übersicht" sheetId="12" r:id="rId1"/>
    <sheet name="BW-Liste" sheetId="17" r:id="rId2"/>
    <sheet name="Honorarübersicht Bund" sheetId="18" r:id="rId3"/>
    <sheet name="Honorarübersicht Land" sheetId="23" r:id="rId4"/>
    <sheet name="Kalkulation_Bund" sheetId="7" r:id="rId5"/>
    <sheet name="Kalkulation_Land" sheetId="10" r:id="rId6"/>
    <sheet name="Beiblatt 1 " sheetId="13" r:id="rId7"/>
    <sheet name="Beiblatt 2" sheetId="19" r:id="rId8"/>
    <sheet name="Beiblatt 3" sheetId="20" r:id="rId9"/>
    <sheet name="Beiblatt 4" sheetId="21" r:id="rId10"/>
  </sheets>
  <definedNames>
    <definedName name="_Hlk212469885" localSheetId="6">'Beiblatt 1 '!#REF!</definedName>
    <definedName name="_xlnm.Print_Area" localSheetId="4">Kalkulation_Bund!$A$1:$J$74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B49" i="18" l="1"/>
  <c r="AA49" i="18"/>
  <c r="AB48" i="18"/>
  <c r="AA48" i="18"/>
  <c r="AB47" i="18"/>
  <c r="AA47" i="18"/>
  <c r="AB46" i="18"/>
  <c r="AA46" i="18"/>
  <c r="AB45" i="18"/>
  <c r="AA45" i="18"/>
  <c r="AB44" i="18"/>
  <c r="AA44" i="18"/>
  <c r="AB43" i="18"/>
  <c r="AA43" i="18"/>
  <c r="AB42" i="18"/>
  <c r="AA42" i="18"/>
  <c r="AB41" i="18"/>
  <c r="AA41" i="18"/>
  <c r="AB40" i="18"/>
  <c r="AA40" i="18"/>
  <c r="AB39" i="18"/>
  <c r="AA39" i="18"/>
  <c r="AB38" i="18"/>
  <c r="AA38" i="18"/>
  <c r="AB37" i="18"/>
  <c r="AA37" i="18"/>
  <c r="AB36" i="18"/>
  <c r="AA36" i="18"/>
  <c r="AB35" i="18"/>
  <c r="AA35" i="18"/>
  <c r="AB34" i="18"/>
  <c r="AA34" i="18"/>
  <c r="AB33" i="18"/>
  <c r="AA33" i="18"/>
  <c r="AB32" i="18"/>
  <c r="AA32" i="18"/>
  <c r="AB31" i="18"/>
  <c r="AA31" i="18"/>
  <c r="AB30" i="18"/>
  <c r="AA30" i="18"/>
  <c r="AB29" i="18"/>
  <c r="AA29" i="18"/>
  <c r="AB28" i="18"/>
  <c r="AA28" i="18"/>
  <c r="AB27" i="18"/>
  <c r="AA27" i="18"/>
  <c r="AB26" i="18"/>
  <c r="AA26" i="18"/>
  <c r="AB25" i="18"/>
  <c r="AA25" i="18"/>
  <c r="AB24" i="18"/>
  <c r="AA24" i="18"/>
  <c r="AB23" i="18"/>
  <c r="AA23" i="18"/>
  <c r="AB22" i="18"/>
  <c r="AA22" i="18"/>
  <c r="AB21" i="18"/>
  <c r="AA21" i="18"/>
  <c r="AB20" i="18"/>
  <c r="AA20" i="18"/>
  <c r="AB19" i="18"/>
  <c r="AA19" i="18"/>
  <c r="AB18" i="18"/>
  <c r="AA18" i="18"/>
  <c r="AB17" i="18"/>
  <c r="AA17" i="18"/>
  <c r="AB16" i="18"/>
  <c r="AA16" i="18"/>
  <c r="AB15" i="18"/>
  <c r="AA15" i="18"/>
  <c r="AB14" i="18"/>
  <c r="AA14" i="18"/>
  <c r="AB13" i="18"/>
  <c r="AA13" i="18"/>
  <c r="AB12" i="18"/>
  <c r="AA12" i="18"/>
  <c r="AB11" i="18"/>
  <c r="AA11" i="18"/>
  <c r="AB10" i="18"/>
  <c r="AA10" i="18"/>
  <c r="P49" i="18"/>
  <c r="O49" i="18"/>
  <c r="P48" i="18"/>
  <c r="O48" i="18"/>
  <c r="P47" i="18"/>
  <c r="O47" i="18"/>
  <c r="P46" i="18"/>
  <c r="O46" i="18"/>
  <c r="P45" i="18"/>
  <c r="O45" i="18"/>
  <c r="P44" i="18"/>
  <c r="O44" i="18"/>
  <c r="P43" i="18"/>
  <c r="O43" i="18"/>
  <c r="P42" i="18"/>
  <c r="O42" i="18"/>
  <c r="P41" i="18"/>
  <c r="O41" i="18"/>
  <c r="P40" i="18"/>
  <c r="O40" i="18"/>
  <c r="P39" i="18"/>
  <c r="O39" i="18"/>
  <c r="P38" i="18"/>
  <c r="O38" i="18"/>
  <c r="P37" i="18"/>
  <c r="O37" i="18"/>
  <c r="P36" i="18"/>
  <c r="O36" i="18"/>
  <c r="P35" i="18"/>
  <c r="O35" i="18"/>
  <c r="P34" i="18"/>
  <c r="O34" i="18"/>
  <c r="P33" i="18"/>
  <c r="O33" i="18"/>
  <c r="P32" i="18"/>
  <c r="O32" i="18"/>
  <c r="P31" i="18"/>
  <c r="O31" i="18"/>
  <c r="P30" i="18"/>
  <c r="O30" i="18"/>
  <c r="P29" i="18"/>
  <c r="O29" i="18"/>
  <c r="P28" i="18"/>
  <c r="O28" i="18"/>
  <c r="P27" i="18"/>
  <c r="O27" i="18"/>
  <c r="P26" i="18"/>
  <c r="O26" i="18"/>
  <c r="P25" i="18"/>
  <c r="O25" i="18"/>
  <c r="P24" i="18"/>
  <c r="O24" i="18"/>
  <c r="P23" i="18"/>
  <c r="O23" i="18"/>
  <c r="P22" i="18"/>
  <c r="O22" i="18"/>
  <c r="P21" i="18"/>
  <c r="O21" i="18"/>
  <c r="P20" i="18"/>
  <c r="O20" i="18"/>
  <c r="P19" i="18"/>
  <c r="O19" i="18"/>
  <c r="P18" i="18"/>
  <c r="O18" i="18"/>
  <c r="P17" i="18"/>
  <c r="O17" i="18"/>
  <c r="P16" i="18"/>
  <c r="O16" i="18"/>
  <c r="P15" i="18"/>
  <c r="O15" i="18"/>
  <c r="P14" i="18"/>
  <c r="O14" i="18"/>
  <c r="P13" i="18"/>
  <c r="O13" i="18"/>
  <c r="P12" i="18"/>
  <c r="O12" i="18"/>
  <c r="P11" i="18"/>
  <c r="O11" i="18"/>
  <c r="P10" i="18"/>
  <c r="O10" i="18"/>
  <c r="AB49" i="23"/>
  <c r="AB48" i="23"/>
  <c r="AB47" i="23"/>
  <c r="AB46" i="23"/>
  <c r="AB45" i="23"/>
  <c r="AB44" i="23"/>
  <c r="AB43" i="23"/>
  <c r="AB42" i="23"/>
  <c r="AB41" i="23"/>
  <c r="AB40" i="23"/>
  <c r="AB39" i="23"/>
  <c r="AB38" i="23"/>
  <c r="AB37" i="23"/>
  <c r="AB36" i="23"/>
  <c r="AB35" i="23"/>
  <c r="AB34" i="23"/>
  <c r="AB33" i="23"/>
  <c r="AB32" i="23"/>
  <c r="AB31" i="23"/>
  <c r="AB30" i="23"/>
  <c r="AB29" i="23"/>
  <c r="AB28" i="23"/>
  <c r="AB27" i="23"/>
  <c r="AB26" i="23"/>
  <c r="AB25" i="23"/>
  <c r="AB24" i="23"/>
  <c r="AB23" i="23"/>
  <c r="AB22" i="23"/>
  <c r="AB21" i="23"/>
  <c r="AB20" i="23"/>
  <c r="AB19" i="23"/>
  <c r="AB18" i="23"/>
  <c r="AB17" i="23"/>
  <c r="AB16" i="23"/>
  <c r="AB15" i="23"/>
  <c r="AB14" i="23"/>
  <c r="AB13" i="23"/>
  <c r="AB12" i="23"/>
  <c r="AB11" i="23"/>
  <c r="AB10" i="23"/>
  <c r="P10" i="23"/>
  <c r="O24" i="23"/>
  <c r="AA49" i="23"/>
  <c r="AA48" i="23"/>
  <c r="AA47" i="23"/>
  <c r="AA46" i="23"/>
  <c r="AA45" i="23"/>
  <c r="AA44" i="23"/>
  <c r="AA43" i="23"/>
  <c r="AA42" i="23"/>
  <c r="AA41" i="23"/>
  <c r="AA40" i="23"/>
  <c r="AA39" i="23"/>
  <c r="AA38" i="23"/>
  <c r="AA37" i="23"/>
  <c r="AA36" i="23"/>
  <c r="AA35" i="23"/>
  <c r="AA34" i="23"/>
  <c r="AA33" i="23"/>
  <c r="AA32" i="23"/>
  <c r="AA31" i="23"/>
  <c r="AA30" i="23"/>
  <c r="AA29" i="23"/>
  <c r="AA28" i="23"/>
  <c r="AA27" i="23"/>
  <c r="AA26" i="23"/>
  <c r="AA25" i="23"/>
  <c r="AA24" i="23"/>
  <c r="AA23" i="23"/>
  <c r="AA22" i="23"/>
  <c r="AA21" i="23"/>
  <c r="AA20" i="23"/>
  <c r="AA19" i="23"/>
  <c r="AA18" i="23"/>
  <c r="AA17" i="23"/>
  <c r="AA16" i="23"/>
  <c r="AA14" i="23"/>
  <c r="AA15" i="23"/>
  <c r="AA13" i="23"/>
  <c r="AA12" i="23"/>
  <c r="AA11" i="23"/>
  <c r="AA10" i="23"/>
  <c r="P49" i="23"/>
  <c r="P48" i="23"/>
  <c r="P47" i="23"/>
  <c r="P46" i="23"/>
  <c r="P45" i="23"/>
  <c r="P44" i="23"/>
  <c r="P43" i="23"/>
  <c r="P42" i="23"/>
  <c r="P41" i="23"/>
  <c r="P40" i="23"/>
  <c r="P39" i="23"/>
  <c r="P38" i="23"/>
  <c r="P37" i="23"/>
  <c r="P36" i="23"/>
  <c r="P35" i="23"/>
  <c r="P34" i="23"/>
  <c r="P33" i="23"/>
  <c r="P32" i="23"/>
  <c r="P31" i="23"/>
  <c r="P30" i="23"/>
  <c r="P29" i="23"/>
  <c r="P28" i="23"/>
  <c r="P27" i="23"/>
  <c r="P26" i="23"/>
  <c r="P25" i="23"/>
  <c r="P24" i="23"/>
  <c r="P23" i="23"/>
  <c r="P22" i="23"/>
  <c r="P21" i="23"/>
  <c r="P20" i="23"/>
  <c r="P19" i="23"/>
  <c r="P18" i="23"/>
  <c r="P17" i="23"/>
  <c r="P16" i="23"/>
  <c r="P15" i="23"/>
  <c r="P14" i="23"/>
  <c r="P13" i="23"/>
  <c r="P12" i="23"/>
  <c r="P11" i="23"/>
  <c r="O49" i="23"/>
  <c r="O48" i="23"/>
  <c r="O47" i="23"/>
  <c r="O46" i="23"/>
  <c r="O45" i="23"/>
  <c r="O44" i="23"/>
  <c r="O43" i="23"/>
  <c r="O42" i="23"/>
  <c r="O41" i="23"/>
  <c r="O40" i="23"/>
  <c r="O39" i="23"/>
  <c r="O38" i="23"/>
  <c r="O37" i="23"/>
  <c r="O36" i="23"/>
  <c r="O35" i="23"/>
  <c r="O34" i="23"/>
  <c r="O33" i="23"/>
  <c r="O32" i="23"/>
  <c r="O31" i="23"/>
  <c r="O30" i="23"/>
  <c r="O29" i="23"/>
  <c r="O28" i="23"/>
  <c r="O27" i="23"/>
  <c r="O26" i="23"/>
  <c r="O25" i="23"/>
  <c r="O23" i="23"/>
  <c r="O22" i="23"/>
  <c r="O21" i="23"/>
  <c r="O20" i="23"/>
  <c r="O19" i="23"/>
  <c r="O18" i="23"/>
  <c r="O17" i="23"/>
  <c r="O16" i="23"/>
  <c r="O15" i="23"/>
  <c r="O14" i="23"/>
  <c r="O13" i="23"/>
  <c r="O12" i="23"/>
  <c r="O11" i="23"/>
  <c r="O10" i="23"/>
  <c r="Z49" i="23"/>
  <c r="Y49" i="23"/>
  <c r="N49" i="23"/>
  <c r="M49" i="23"/>
  <c r="Z48" i="23"/>
  <c r="Y48" i="23"/>
  <c r="N48" i="23"/>
  <c r="M48" i="23"/>
  <c r="Z47" i="23"/>
  <c r="Y47" i="23"/>
  <c r="N47" i="23"/>
  <c r="M47" i="23"/>
  <c r="Z46" i="23"/>
  <c r="Y46" i="23"/>
  <c r="N46" i="23"/>
  <c r="M46" i="23"/>
  <c r="Z45" i="23"/>
  <c r="Y45" i="23"/>
  <c r="N45" i="23"/>
  <c r="M45" i="23"/>
  <c r="Z44" i="23"/>
  <c r="Y44" i="23"/>
  <c r="N44" i="23"/>
  <c r="M44" i="23"/>
  <c r="Z43" i="23"/>
  <c r="Y43" i="23"/>
  <c r="N43" i="23"/>
  <c r="M43" i="23"/>
  <c r="Z42" i="23"/>
  <c r="Y42" i="23"/>
  <c r="N42" i="23"/>
  <c r="M42" i="23"/>
  <c r="Z41" i="23"/>
  <c r="Y41" i="23"/>
  <c r="N41" i="23"/>
  <c r="M41" i="23"/>
  <c r="Z40" i="23"/>
  <c r="Y40" i="23"/>
  <c r="N40" i="23"/>
  <c r="M40" i="23"/>
  <c r="Z39" i="23"/>
  <c r="Y39" i="23"/>
  <c r="N39" i="23"/>
  <c r="M39" i="23"/>
  <c r="Z38" i="23"/>
  <c r="Y38" i="23"/>
  <c r="N38" i="23"/>
  <c r="M38" i="23"/>
  <c r="Z37" i="23"/>
  <c r="Y37" i="23"/>
  <c r="N37" i="23"/>
  <c r="M37" i="23"/>
  <c r="Z36" i="23"/>
  <c r="Y36" i="23"/>
  <c r="N36" i="23"/>
  <c r="M36" i="23"/>
  <c r="Z35" i="23"/>
  <c r="Y35" i="23"/>
  <c r="N35" i="23"/>
  <c r="M35" i="23"/>
  <c r="Z34" i="23"/>
  <c r="Y34" i="23"/>
  <c r="N34" i="23"/>
  <c r="M34" i="23"/>
  <c r="Z33" i="23"/>
  <c r="Y33" i="23"/>
  <c r="N33" i="23"/>
  <c r="M33" i="23"/>
  <c r="Z32" i="23"/>
  <c r="Y32" i="23"/>
  <c r="N32" i="23"/>
  <c r="M32" i="23"/>
  <c r="Z31" i="23"/>
  <c r="Y31" i="23"/>
  <c r="N31" i="23"/>
  <c r="M31" i="23"/>
  <c r="Z30" i="23"/>
  <c r="Y30" i="23"/>
  <c r="N30" i="23"/>
  <c r="M30" i="23"/>
  <c r="Z29" i="23"/>
  <c r="Y29" i="23"/>
  <c r="N29" i="23"/>
  <c r="M29" i="23"/>
  <c r="Z28" i="23"/>
  <c r="Y28" i="23"/>
  <c r="N28" i="23"/>
  <c r="M28" i="23"/>
  <c r="Z27" i="23"/>
  <c r="Y27" i="23"/>
  <c r="N27" i="23"/>
  <c r="M27" i="23"/>
  <c r="Z26" i="23"/>
  <c r="Y26" i="23"/>
  <c r="N26" i="23"/>
  <c r="M26" i="23"/>
  <c r="Z25" i="23"/>
  <c r="Y25" i="23"/>
  <c r="N25" i="23"/>
  <c r="M25" i="23"/>
  <c r="Z24" i="23"/>
  <c r="Y24" i="23"/>
  <c r="N24" i="23"/>
  <c r="M24" i="23"/>
  <c r="Z23" i="23"/>
  <c r="Y23" i="23"/>
  <c r="N23" i="23"/>
  <c r="M23" i="23"/>
  <c r="Z22" i="23"/>
  <c r="Y22" i="23"/>
  <c r="N22" i="23"/>
  <c r="M22" i="23"/>
  <c r="Z21" i="23"/>
  <c r="Y21" i="23"/>
  <c r="N21" i="23"/>
  <c r="M21" i="23"/>
  <c r="Z20" i="23"/>
  <c r="Y20" i="23"/>
  <c r="N20" i="23"/>
  <c r="M20" i="23"/>
  <c r="Z19" i="23"/>
  <c r="Y19" i="23"/>
  <c r="N19" i="23"/>
  <c r="M19" i="23"/>
  <c r="Z18" i="23"/>
  <c r="Y18" i="23"/>
  <c r="N18" i="23"/>
  <c r="M18" i="23"/>
  <c r="Z17" i="23"/>
  <c r="Y17" i="23"/>
  <c r="N17" i="23"/>
  <c r="M17" i="23"/>
  <c r="Z16" i="23"/>
  <c r="Y16" i="23"/>
  <c r="N16" i="23"/>
  <c r="M16" i="23"/>
  <c r="Z15" i="23"/>
  <c r="Y15" i="23"/>
  <c r="N15" i="23"/>
  <c r="M15" i="23"/>
  <c r="Z14" i="23"/>
  <c r="Y14" i="23"/>
  <c r="N14" i="23"/>
  <c r="M14" i="23"/>
  <c r="Z13" i="23"/>
  <c r="Y13" i="23"/>
  <c r="N13" i="23"/>
  <c r="M13" i="23"/>
  <c r="Z12" i="23"/>
  <c r="Y12" i="23"/>
  <c r="N12" i="23"/>
  <c r="M12" i="23"/>
  <c r="Z11" i="23"/>
  <c r="Y11" i="23"/>
  <c r="N11" i="23"/>
  <c r="M11" i="23"/>
  <c r="Z10" i="23"/>
  <c r="Y10" i="23"/>
  <c r="N10" i="23"/>
  <c r="M10" i="23"/>
  <c r="AS49" i="18"/>
  <c r="AS48" i="18"/>
  <c r="AS47" i="18"/>
  <c r="AS46" i="18"/>
  <c r="AS45" i="18"/>
  <c r="AS44" i="18"/>
  <c r="AS43" i="18"/>
  <c r="AS42" i="18"/>
  <c r="AS41" i="18"/>
  <c r="AS40" i="18"/>
  <c r="AS39" i="18"/>
  <c r="AS38" i="18"/>
  <c r="AS37" i="18"/>
  <c r="AS36" i="18"/>
  <c r="AS35" i="18"/>
  <c r="AS34" i="18"/>
  <c r="AS33" i="18"/>
  <c r="AS32" i="18"/>
  <c r="AS31" i="18"/>
  <c r="AS30" i="18"/>
  <c r="AS29" i="18"/>
  <c r="AS28" i="18"/>
  <c r="AS27" i="18"/>
  <c r="AS26" i="18"/>
  <c r="AS25" i="18"/>
  <c r="AS24" i="18"/>
  <c r="AS23" i="18"/>
  <c r="AS22" i="18"/>
  <c r="AS21" i="18"/>
  <c r="AS20" i="18"/>
  <c r="AS19" i="18"/>
  <c r="AS18" i="18"/>
  <c r="AS17" i="18"/>
  <c r="AS16" i="18"/>
  <c r="AS15" i="18"/>
  <c r="AS14" i="18"/>
  <c r="AS13" i="18"/>
  <c r="AS12" i="18"/>
  <c r="AS11" i="18"/>
  <c r="AS10" i="18"/>
  <c r="AO22" i="23" l="1"/>
  <c r="AP22" i="23" s="1"/>
  <c r="AQ22" i="23" s="1"/>
  <c r="AO42" i="23"/>
  <c r="AP42" i="23" s="1"/>
  <c r="AQ42" i="23" s="1"/>
  <c r="AO41" i="23"/>
  <c r="AP41" i="23" s="1"/>
  <c r="AQ41" i="23" s="1"/>
  <c r="AO39" i="23"/>
  <c r="AP39" i="23" s="1"/>
  <c r="AQ39" i="23" s="1"/>
  <c r="AO32" i="23"/>
  <c r="AP32" i="23" s="1"/>
  <c r="AQ32" i="23" s="1"/>
  <c r="AO47" i="23"/>
  <c r="AP47" i="23" s="1"/>
  <c r="AQ47" i="23" s="1"/>
  <c r="AO44" i="23"/>
  <c r="AP44" i="23" s="1"/>
  <c r="AQ44" i="23" s="1"/>
  <c r="AO43" i="23"/>
  <c r="AP43" i="23" s="1"/>
  <c r="AO40" i="23"/>
  <c r="AP40" i="23" s="1"/>
  <c r="AQ40" i="23" s="1"/>
  <c r="AO38" i="23"/>
  <c r="AP38" i="23" s="1"/>
  <c r="AQ38" i="23" s="1"/>
  <c r="AO37" i="23"/>
  <c r="AP37" i="23" s="1"/>
  <c r="AQ37" i="23" s="1"/>
  <c r="AO36" i="23"/>
  <c r="AP36" i="23" s="1"/>
  <c r="AQ36" i="23" s="1"/>
  <c r="AO35" i="23"/>
  <c r="AP35" i="23" s="1"/>
  <c r="AQ35" i="23" s="1"/>
  <c r="AO34" i="23"/>
  <c r="AP34" i="23" s="1"/>
  <c r="AQ34" i="23" s="1"/>
  <c r="AO33" i="23"/>
  <c r="AP33" i="23" s="1"/>
  <c r="AQ33" i="23" s="1"/>
  <c r="AO31" i="23"/>
  <c r="AP31" i="23" s="1"/>
  <c r="AQ31" i="23" s="1"/>
  <c r="AO30" i="23"/>
  <c r="AP30" i="23" s="1"/>
  <c r="AQ30" i="23" s="1"/>
  <c r="AO28" i="23"/>
  <c r="AP28" i="23" s="1"/>
  <c r="AQ28" i="23" s="1"/>
  <c r="AO27" i="23"/>
  <c r="AP27" i="23" s="1"/>
  <c r="AO17" i="23"/>
  <c r="AP17" i="23" s="1"/>
  <c r="AQ17" i="23" s="1"/>
  <c r="AO12" i="23"/>
  <c r="AP12" i="23" s="1"/>
  <c r="AQ12" i="23" s="1"/>
  <c r="AO45" i="23"/>
  <c r="AP45" i="23" s="1"/>
  <c r="AQ45" i="23" s="1"/>
  <c r="AO14" i="23"/>
  <c r="AP14" i="23" s="1"/>
  <c r="AQ14" i="23" s="1"/>
  <c r="AO18" i="23"/>
  <c r="AP18" i="23" s="1"/>
  <c r="AQ18" i="23" s="1"/>
  <c r="AO13" i="23"/>
  <c r="AP13" i="23" s="1"/>
  <c r="AO15" i="23"/>
  <c r="AP15" i="23" s="1"/>
  <c r="AQ15" i="23" s="1"/>
  <c r="AO29" i="23"/>
  <c r="AP29" i="23" s="1"/>
  <c r="AQ29" i="23" s="1"/>
  <c r="AO10" i="23"/>
  <c r="AP10" i="23" s="1"/>
  <c r="AO21" i="23"/>
  <c r="AP21" i="23" s="1"/>
  <c r="AQ21" i="23" s="1"/>
  <c r="AO26" i="23"/>
  <c r="AP26" i="23" s="1"/>
  <c r="AQ26" i="23" s="1"/>
  <c r="AO23" i="23"/>
  <c r="AP23" i="23" s="1"/>
  <c r="AQ23" i="23" s="1"/>
  <c r="AO25" i="23"/>
  <c r="AP25" i="23" s="1"/>
  <c r="AQ25" i="23" s="1"/>
  <c r="AO49" i="23"/>
  <c r="AP49" i="23" s="1"/>
  <c r="AQ49" i="23" s="1"/>
  <c r="AO20" i="23"/>
  <c r="AP20" i="23" s="1"/>
  <c r="AQ20" i="23" s="1"/>
  <c r="AO16" i="23"/>
  <c r="AP16" i="23" s="1"/>
  <c r="AQ16" i="23" s="1"/>
  <c r="AO11" i="23"/>
  <c r="AP11" i="23" s="1"/>
  <c r="AQ11" i="23" s="1"/>
  <c r="AO24" i="23"/>
  <c r="AP24" i="23" s="1"/>
  <c r="AQ24" i="23" s="1"/>
  <c r="AO46" i="23"/>
  <c r="AP46" i="23" s="1"/>
  <c r="AQ46" i="23" s="1"/>
  <c r="AO19" i="23"/>
  <c r="AP19" i="23" s="1"/>
  <c r="AQ19" i="23" s="1"/>
  <c r="AO48" i="23"/>
  <c r="AP48" i="23" s="1"/>
  <c r="AQ48" i="23" s="1"/>
  <c r="AQ10" i="23" l="1"/>
  <c r="AQ43" i="23"/>
  <c r="AQ27" i="23"/>
  <c r="AO51" i="23"/>
  <c r="AO52" i="23"/>
  <c r="AQ13" i="23"/>
  <c r="AT48" i="18"/>
  <c r="AU48" i="18" s="1"/>
  <c r="AT47" i="18"/>
  <c r="AU47" i="18" s="1"/>
  <c r="AT43" i="18"/>
  <c r="AU43" i="18" s="1"/>
  <c r="AT42" i="18"/>
  <c r="AT40" i="18"/>
  <c r="AU40" i="18" s="1"/>
  <c r="AT39" i="18"/>
  <c r="AU39" i="18" s="1"/>
  <c r="AT35" i="18"/>
  <c r="AU35" i="18" s="1"/>
  <c r="AT34" i="18"/>
  <c r="AT33" i="18"/>
  <c r="AU33" i="18" s="1"/>
  <c r="AT31" i="18"/>
  <c r="AU31" i="18" s="1"/>
  <c r="AT26" i="18"/>
  <c r="AT23" i="18"/>
  <c r="AU23" i="18" s="1"/>
  <c r="AT20" i="18"/>
  <c r="AU20" i="18" s="1"/>
  <c r="AT19" i="18"/>
  <c r="AU19" i="18" s="1"/>
  <c r="AT18" i="18"/>
  <c r="AT17" i="18"/>
  <c r="AU17" i="18" s="1"/>
  <c r="AT15" i="18"/>
  <c r="AU15" i="18" s="1"/>
  <c r="AT12" i="18"/>
  <c r="AU12" i="18" s="1"/>
  <c r="Z10" i="18"/>
  <c r="Y10" i="18"/>
  <c r="Y11" i="18"/>
  <c r="Z11" i="18"/>
  <c r="Y12" i="18"/>
  <c r="Z12" i="18"/>
  <c r="Y13" i="18"/>
  <c r="Z13" i="18"/>
  <c r="Y14" i="18"/>
  <c r="Z14" i="18"/>
  <c r="Y15" i="18"/>
  <c r="Z15" i="18"/>
  <c r="Y16" i="18"/>
  <c r="Z16" i="18"/>
  <c r="Y17" i="18"/>
  <c r="Z17" i="18"/>
  <c r="Y18" i="18"/>
  <c r="Z18" i="18"/>
  <c r="Y19" i="18"/>
  <c r="Z19" i="18"/>
  <c r="Y20" i="18"/>
  <c r="Z20" i="18"/>
  <c r="Y21" i="18"/>
  <c r="Z21" i="18"/>
  <c r="Y22" i="18"/>
  <c r="Z22" i="18"/>
  <c r="Y23" i="18"/>
  <c r="Z23" i="18"/>
  <c r="Y24" i="18"/>
  <c r="Z24" i="18"/>
  <c r="Y25" i="18"/>
  <c r="Z25" i="18"/>
  <c r="Y26" i="18"/>
  <c r="Z26" i="18"/>
  <c r="Y27" i="18"/>
  <c r="Z27" i="18"/>
  <c r="Y28" i="18"/>
  <c r="Z28" i="18"/>
  <c r="Y29" i="18"/>
  <c r="Z29" i="18"/>
  <c r="Y30" i="18"/>
  <c r="Z30" i="18"/>
  <c r="Y31" i="18"/>
  <c r="Z31" i="18"/>
  <c r="Y32" i="18"/>
  <c r="Z32" i="18"/>
  <c r="Y33" i="18"/>
  <c r="Z33" i="18"/>
  <c r="Y34" i="18"/>
  <c r="Z34" i="18"/>
  <c r="Y35" i="18"/>
  <c r="Z35" i="18"/>
  <c r="Y36" i="18"/>
  <c r="Z36" i="18"/>
  <c r="Y37" i="18"/>
  <c r="Z37" i="18"/>
  <c r="Y38" i="18"/>
  <c r="Z38" i="18"/>
  <c r="Y39" i="18"/>
  <c r="Z39" i="18"/>
  <c r="Y40" i="18"/>
  <c r="Z40" i="18"/>
  <c r="Y41" i="18"/>
  <c r="Z41" i="18"/>
  <c r="Y42" i="18"/>
  <c r="Z42" i="18"/>
  <c r="Y43" i="18"/>
  <c r="Z43" i="18"/>
  <c r="Y44" i="18"/>
  <c r="Z44" i="18"/>
  <c r="Y45" i="18"/>
  <c r="Z45" i="18"/>
  <c r="Y46" i="18"/>
  <c r="Z46" i="18"/>
  <c r="Y47" i="18"/>
  <c r="Z47" i="18"/>
  <c r="Y48" i="18"/>
  <c r="Z48" i="18"/>
  <c r="Y49" i="18"/>
  <c r="Z49" i="18"/>
  <c r="N49" i="18"/>
  <c r="M49" i="18"/>
  <c r="N48" i="18"/>
  <c r="M48" i="18"/>
  <c r="N47" i="18"/>
  <c r="M47" i="18"/>
  <c r="N46" i="18"/>
  <c r="M46" i="18"/>
  <c r="N45" i="18"/>
  <c r="M45" i="18"/>
  <c r="N44" i="18"/>
  <c r="M44" i="18"/>
  <c r="N43" i="18"/>
  <c r="M43" i="18"/>
  <c r="N42" i="18"/>
  <c r="M42" i="18"/>
  <c r="N41" i="18"/>
  <c r="M41" i="18"/>
  <c r="N40" i="18"/>
  <c r="M40" i="18"/>
  <c r="N39" i="18"/>
  <c r="M39" i="18"/>
  <c r="N38" i="18"/>
  <c r="M38" i="18"/>
  <c r="N37" i="18"/>
  <c r="M37" i="18"/>
  <c r="N36" i="18"/>
  <c r="M36" i="18"/>
  <c r="N35" i="18"/>
  <c r="M35" i="18"/>
  <c r="N34" i="18"/>
  <c r="M34" i="18"/>
  <c r="N33" i="18"/>
  <c r="M33" i="18"/>
  <c r="N32" i="18"/>
  <c r="M32" i="18"/>
  <c r="N31" i="18"/>
  <c r="M31" i="18"/>
  <c r="N30" i="18"/>
  <c r="M30" i="18"/>
  <c r="N29" i="18"/>
  <c r="M29" i="18"/>
  <c r="N28" i="18"/>
  <c r="M28" i="18"/>
  <c r="N27" i="18"/>
  <c r="M27" i="18"/>
  <c r="N26" i="18"/>
  <c r="M26" i="18"/>
  <c r="N25" i="18"/>
  <c r="M25" i="18"/>
  <c r="N24" i="18"/>
  <c r="M24" i="18"/>
  <c r="N23" i="18"/>
  <c r="M23" i="18"/>
  <c r="AC23" i="18" s="1"/>
  <c r="N22" i="18"/>
  <c r="M22" i="18"/>
  <c r="N21" i="18"/>
  <c r="M21" i="18"/>
  <c r="N20" i="18"/>
  <c r="M20" i="18"/>
  <c r="N19" i="18"/>
  <c r="M19" i="18"/>
  <c r="AC19" i="18" s="1"/>
  <c r="N18" i="18"/>
  <c r="M18" i="18"/>
  <c r="N17" i="18"/>
  <c r="M17" i="18"/>
  <c r="N16" i="18"/>
  <c r="M16" i="18"/>
  <c r="N15" i="18"/>
  <c r="M15" i="18"/>
  <c r="AC15" i="18" s="1"/>
  <c r="N14" i="18"/>
  <c r="M14" i="18"/>
  <c r="N13" i="18"/>
  <c r="M13" i="18"/>
  <c r="N12" i="18"/>
  <c r="M12" i="18"/>
  <c r="N11" i="18"/>
  <c r="M11" i="18"/>
  <c r="N10" i="18"/>
  <c r="M10" i="18"/>
  <c r="AC14" i="18" l="1"/>
  <c r="AC18" i="18"/>
  <c r="AC22" i="18"/>
  <c r="AC26" i="18"/>
  <c r="AC30" i="18"/>
  <c r="AC34" i="18"/>
  <c r="AC38" i="18"/>
  <c r="AC42" i="18"/>
  <c r="AC46" i="18"/>
  <c r="AC12" i="18"/>
  <c r="AC16" i="18"/>
  <c r="AC20" i="18"/>
  <c r="AC24" i="18"/>
  <c r="AC28" i="18"/>
  <c r="AC32" i="18"/>
  <c r="AC36" i="18"/>
  <c r="AC40" i="18"/>
  <c r="AC44" i="18"/>
  <c r="AC27" i="18"/>
  <c r="AC31" i="18"/>
  <c r="AC35" i="18"/>
  <c r="AD35" i="18" s="1"/>
  <c r="AE35" i="18" s="1"/>
  <c r="AC39" i="18"/>
  <c r="AC43" i="18"/>
  <c r="AC47" i="18"/>
  <c r="AD47" i="18" s="1"/>
  <c r="AE47" i="18" s="1"/>
  <c r="AC11" i="18"/>
  <c r="AC48" i="18"/>
  <c r="AC13" i="18"/>
  <c r="AC17" i="18"/>
  <c r="AC21" i="18"/>
  <c r="AC25" i="18"/>
  <c r="AC29" i="18"/>
  <c r="AC33" i="18"/>
  <c r="AC37" i="18"/>
  <c r="AC41" i="18"/>
  <c r="AC45" i="18"/>
  <c r="AC49" i="18"/>
  <c r="AO53" i="23"/>
  <c r="AS51" i="18"/>
  <c r="AC10" i="18"/>
  <c r="AD10" i="18" s="1"/>
  <c r="AT36" i="18"/>
  <c r="AU36" i="18" s="1"/>
  <c r="AT27" i="18"/>
  <c r="AU27" i="18" s="1"/>
  <c r="AT28" i="18"/>
  <c r="AU28" i="18" s="1"/>
  <c r="AT44" i="18"/>
  <c r="AU44" i="18" s="1"/>
  <c r="AT11" i="18"/>
  <c r="AU11" i="18" s="1"/>
  <c r="AT13" i="18"/>
  <c r="AU13" i="18" s="1"/>
  <c r="AU18" i="18"/>
  <c r="AT21" i="18"/>
  <c r="AU21" i="18" s="1"/>
  <c r="AU26" i="18"/>
  <c r="AT29" i="18"/>
  <c r="AU29" i="18" s="1"/>
  <c r="AU34" i="18"/>
  <c r="AT37" i="18"/>
  <c r="AU37" i="18" s="1"/>
  <c r="AU42" i="18"/>
  <c r="AT45" i="18"/>
  <c r="AU45" i="18" s="1"/>
  <c r="AT16" i="18"/>
  <c r="AU16" i="18" s="1"/>
  <c r="AT24" i="18"/>
  <c r="AU24" i="18" s="1"/>
  <c r="AT32" i="18"/>
  <c r="AU32" i="18" s="1"/>
  <c r="AT14" i="18"/>
  <c r="AU14" i="18" s="1"/>
  <c r="AT22" i="18"/>
  <c r="AU22" i="18" s="1"/>
  <c r="AT30" i="18"/>
  <c r="AU30" i="18" s="1"/>
  <c r="AT38" i="18"/>
  <c r="AU38" i="18" s="1"/>
  <c r="AT46" i="18"/>
  <c r="AU46" i="18" s="1"/>
  <c r="AT25" i="18"/>
  <c r="AU25" i="18" s="1"/>
  <c r="AT41" i="18"/>
  <c r="AU41" i="18" s="1"/>
  <c r="AT49" i="18"/>
  <c r="AU49" i="18" s="1"/>
  <c r="AD11" i="18" l="1"/>
  <c r="AE11" i="18" s="1"/>
  <c r="AE10" i="18"/>
  <c r="AC51" i="18"/>
  <c r="AD32" i="18"/>
  <c r="AE32" i="18" s="1"/>
  <c r="AD13" i="18"/>
  <c r="AE13" i="18" s="1"/>
  <c r="AD43" i="18"/>
  <c r="AE43" i="18" s="1"/>
  <c r="AD29" i="18"/>
  <c r="AE29" i="18" s="1"/>
  <c r="AD14" i="18"/>
  <c r="AE14" i="18" s="1"/>
  <c r="AD17" i="18"/>
  <c r="AE17" i="18" s="1"/>
  <c r="AD49" i="18"/>
  <c r="AE49" i="18" s="1"/>
  <c r="AD36" i="18"/>
  <c r="AE36" i="18" s="1"/>
  <c r="AD31" i="18"/>
  <c r="AE31" i="18" s="1"/>
  <c r="AD18" i="18"/>
  <c r="AE18" i="18" s="1"/>
  <c r="AD45" i="18"/>
  <c r="AE45" i="18" s="1"/>
  <c r="AD44" i="18"/>
  <c r="AE44" i="18" s="1"/>
  <c r="AD26" i="18"/>
  <c r="AE26" i="18" s="1"/>
  <c r="AD38" i="18"/>
  <c r="AE38" i="18" s="1"/>
  <c r="AD21" i="18"/>
  <c r="AE21" i="18" s="1"/>
  <c r="AD46" i="18"/>
  <c r="AE46" i="18" s="1"/>
  <c r="AD40" i="18"/>
  <c r="AE40" i="18" s="1"/>
  <c r="AD41" i="18"/>
  <c r="AE41" i="18" s="1"/>
  <c r="AD24" i="18"/>
  <c r="AE24" i="18" s="1"/>
  <c r="AD27" i="18"/>
  <c r="AE27" i="18" s="1"/>
  <c r="AD15" i="18"/>
  <c r="AE15" i="18" s="1"/>
  <c r="AD25" i="18"/>
  <c r="AE25" i="18" s="1"/>
  <c r="AD12" i="18"/>
  <c r="AE12" i="18" s="1"/>
  <c r="AD48" i="18"/>
  <c r="AE48" i="18" s="1"/>
  <c r="AD34" i="18"/>
  <c r="AE34" i="18" s="1"/>
  <c r="AD16" i="18"/>
  <c r="AE16" i="18" s="1"/>
  <c r="AD30" i="18"/>
  <c r="AE30" i="18" s="1"/>
  <c r="AD33" i="18"/>
  <c r="AE33" i="18" s="1"/>
  <c r="AD28" i="18"/>
  <c r="AE28" i="18" s="1"/>
  <c r="AD23" i="18"/>
  <c r="AE23" i="18" s="1"/>
  <c r="AD22" i="18"/>
  <c r="AE22" i="18" s="1"/>
  <c r="AD42" i="18"/>
  <c r="AE42" i="18" s="1"/>
  <c r="AD20" i="18"/>
  <c r="AE20" i="18" s="1"/>
  <c r="AD39" i="18"/>
  <c r="AE39" i="18" s="1"/>
  <c r="AD37" i="18"/>
  <c r="AE37" i="18" s="1"/>
  <c r="AD19" i="18"/>
  <c r="AE19" i="18" s="1"/>
  <c r="AT10" i="18"/>
  <c r="AC53" i="18" l="1"/>
  <c r="AU10" i="18"/>
  <c r="AS53" i="18" s="1"/>
  <c r="AS52" i="18"/>
  <c r="AC52" i="18"/>
</calcChain>
</file>

<file path=xl/sharedStrings.xml><?xml version="1.0" encoding="utf-8"?>
<sst xmlns="http://schemas.openxmlformats.org/spreadsheetml/2006/main" count="702" uniqueCount="288">
  <si>
    <t>1.1</t>
  </si>
  <si>
    <t>1.2</t>
  </si>
  <si>
    <t>Leistung Land
Kosten netto €</t>
  </si>
  <si>
    <t>Leistung Bund
Kosten netto €</t>
  </si>
  <si>
    <t>Dauer
Std.</t>
  </si>
  <si>
    <t>Std.-Satz 
Assistenz (€)</t>
  </si>
  <si>
    <t>2.1</t>
  </si>
  <si>
    <t>2.2</t>
  </si>
  <si>
    <t>Land</t>
  </si>
  <si>
    <t>Bund</t>
  </si>
  <si>
    <t>3.1</t>
  </si>
  <si>
    <t>3.2</t>
  </si>
  <si>
    <t>Land (Ing.-Leistung)</t>
  </si>
  <si>
    <t>Bund (Geräte)</t>
  </si>
  <si>
    <t>Kurzbezeichnung:</t>
  </si>
  <si>
    <t>Aktenzeichen:</t>
  </si>
  <si>
    <t>Ort:</t>
  </si>
  <si>
    <t>Straße:</t>
  </si>
  <si>
    <t>PLZ:</t>
  </si>
  <si>
    <t>E-Mail:</t>
  </si>
  <si>
    <t>Tel:</t>
  </si>
  <si>
    <t>4.1</t>
  </si>
  <si>
    <t>4.2</t>
  </si>
  <si>
    <t>4.3</t>
  </si>
  <si>
    <t>zuzüglich 19% MwSt.</t>
  </si>
  <si>
    <t>RPXXX-XXXX-XX/X</t>
  </si>
  <si>
    <t>XXXXX</t>
  </si>
  <si>
    <t xml:space="preserve">Einzelabruf
Open House Rahmenvertrag </t>
  </si>
  <si>
    <t>PSP-Element (Land):</t>
  </si>
  <si>
    <t>PSP-Element (Bund):</t>
  </si>
  <si>
    <t>Dienststelle:</t>
  </si>
  <si>
    <t>Adresse</t>
  </si>
  <si>
    <t>Ansprechpartner:</t>
  </si>
  <si>
    <t>Name, Kontaktdaten</t>
  </si>
  <si>
    <t>Auftragnehmer:</t>
  </si>
  <si>
    <t>Projektbeschreibung:</t>
  </si>
  <si>
    <t>Bauwerksbeschreibung:</t>
  </si>
  <si>
    <t>Variante</t>
  </si>
  <si>
    <t>Anzahl
St.</t>
  </si>
  <si>
    <t>Geräteart</t>
  </si>
  <si>
    <t>Länge Baustelle
m</t>
  </si>
  <si>
    <t>Typ Sicherung</t>
  </si>
  <si>
    <t>beweglich</t>
  </si>
  <si>
    <t>stationär</t>
  </si>
  <si>
    <t>Fahrspuren</t>
  </si>
  <si>
    <t>Zusammenstellung Summe Pos. 1 - 4 netto</t>
  </si>
  <si>
    <t>Summe Pos. 1- 4 Netto :</t>
  </si>
  <si>
    <t>Summe gesamte Leistung Brutto :</t>
  </si>
  <si>
    <t>Art der Leistung</t>
  </si>
  <si>
    <t>Anlegen oder Ergänzen der Stamm- und/oder Konstruktionsdaten im Prüfprogramm "SIB-Bauwerke" als Grundlage für die Erfassung der Prüfungsergebnisse.</t>
  </si>
  <si>
    <t>Assistenz
[Stunden]</t>
  </si>
  <si>
    <t>Prüfung der aus der vorangegangenen Hauptprüfung mit EP gekennzeichneten Schäden (falls Zugangstechnik erforderlich ist), anfertigen digitaler Bilder der Schäden.</t>
  </si>
  <si>
    <t>Stichprobenartige Messung und Dokumentation der Betonfestigkeit mittels Rückprallhammer.</t>
  </si>
  <si>
    <t>Stichprobenartige qualitative Messung und Dokumentation der Betondeckung nach DBV-Merkblatt.</t>
  </si>
  <si>
    <t>Prüfung von Seilen und Stäben mit speziellen Prüfverfahren (z. B. Seilbefahrungsanlage, Ultraschall, Röntgen u. ä.) bzw. handnahe Prüfung als Prüfverfahren.</t>
  </si>
  <si>
    <t>Prüfung von Holzbauteilen mit speziellen zerstörungsfreien oder zerstörungsarmen Prüfverfahren (z. B. Bohrwiderstandsmessung, Ultraschall-Echo-Verfahren, Diagnostik holzzerstörender Pilze und Insekten u. ä.)</t>
  </si>
  <si>
    <t>Stichprobenartige Messung und Dokumentation der Schichtdicke von Korrosionsschutzbeschichtungen; Zahl der Messstellen entsprechend ZTV-ING / RI-ERH-KOR</t>
  </si>
  <si>
    <t>Spezielle Bauwerksvermessung (z. B. Setzungsmessungen, Vermessung der Gradiente, Messung von Verkippungen /Verdrehungen von Unterbauten), langfristige Weiterführung des vermessungstechnischen Kontrollprogramms aus der Errichtung des Bauwerkes.</t>
  </si>
  <si>
    <t>Vermessungsleistungen im Gewässerquerschnitt unter dem Bauwerk zur Kontrolle des hydraulischen Querschnitts mit Vorgaben aus Hochwasserschutzkonzept; Durchführung von Peilungen zur Feststellung der Gewässersohle o. ä.</t>
  </si>
  <si>
    <t>Prüfung von sonstigen Anlagen an Bauwerken und sonstigen Ingenieurbauwerken, z. B. Durchlässe, Wasserstauanlagen an Bauwerken.</t>
  </si>
  <si>
    <t>Durchführung der Prüfungen entsprechend Prüfhandbuch nach RI-EBW-Prüf, Abschnitt 3.3.</t>
  </si>
  <si>
    <t>Lieferung von Mehrfertigungen des Bauwerksprüfberichtes als Papierexemplar oder in digitaler Form.</t>
  </si>
  <si>
    <t>Ermittlung zugehörigen Kosten für die Maßnahmenempfehlung mit Hilfe des in „SIB-Bauwerke“ integrierten Kostenkataloges in Abstimmung</t>
  </si>
  <si>
    <t>Erstellen bzw. Fortschreiben des Prüfhandbuches nach RI-EBW-PRÜF.</t>
  </si>
  <si>
    <t>Name, Unternehmen, Kontaktdaten</t>
  </si>
  <si>
    <t>Die im Leistungsverzeichnis angegebenen Regelpläne aus der aktuell geltenden RSA gelten für den Anbieter als Kalkulationsgrundlage für sein Angebot.
Wir empfehlen dringend vor der Abgabe des Angebots unbedingt eine Vorbesichtigung aller Bauwerke durchzuführen, und sich ggfs. bei der zuständigen SM über mögliche Prüfzeiten etc. zu informieren.
Zum Befahren bzw. zum Begehen der Fahrbahnen (insbesondere der Bundes- und Landesstraßen) ist eine verkehrsrechtliche Genehmigung von den Verkehrsbehörden einzuholen, daher empfehlen wir für die Vorbesichtigung die Bauwerke von den querenden Straßen und Wegen anzufahren.(siehe dazu Leistungsbeschreibung).
Hierzu stellt das Regierungspräsidium Abruf-Formulare  zur Verfügung, welche zu verwenden sind.</t>
  </si>
  <si>
    <t>ggfls. Ansprechpartner der weiteren fachlichen Beteilgten</t>
  </si>
  <si>
    <t>Besonderheiten:</t>
  </si>
  <si>
    <t>Grundleistungen im Rahmen der 1. und 2. Hauptprüfung
Hinweise zu „Betondeckungsmessung“
Hinweise zu „Korrosionsschutz“
usw.</t>
  </si>
  <si>
    <t>XXXXX
z. B. Näheres zum Aufmaß von Schäden
z. B. Näheres zur Übergabe des Prüfberichtes (Anzahl der Exemplare o.ä.).</t>
  </si>
  <si>
    <t>Anlagen zur Leistungsbeschreibung:</t>
  </si>
  <si>
    <r>
      <t>Prüfjahr 20</t>
    </r>
    <r>
      <rPr>
        <b/>
        <sz val="14"/>
        <color rgb="FFFF0000"/>
        <rFont val="BaWue Sans"/>
      </rPr>
      <t>XX</t>
    </r>
  </si>
  <si>
    <r>
      <t xml:space="preserve">Vorbereitung, Dokumentation
</t>
    </r>
    <r>
      <rPr>
        <sz val="9"/>
        <color theme="1"/>
        <rFont val="BaWue Sans"/>
      </rPr>
      <t>Grundleistungen gem. Leistungsbeschreibung Kap. 3.2</t>
    </r>
  </si>
  <si>
    <r>
      <t xml:space="preserve">Vorbereitung, Dokumentation
</t>
    </r>
    <r>
      <rPr>
        <sz val="9"/>
        <color theme="1"/>
        <rFont val="BaWue Sans"/>
      </rPr>
      <t>ggfls.</t>
    </r>
    <r>
      <rPr>
        <sz val="11"/>
        <color theme="1"/>
        <rFont val="BaWue Sans"/>
      </rPr>
      <t xml:space="preserve"> </t>
    </r>
    <r>
      <rPr>
        <sz val="9"/>
        <color theme="1"/>
        <rFont val="BaWue Sans"/>
      </rPr>
      <t>Besondere Leistungen gem. Beiblatt 1</t>
    </r>
  </si>
  <si>
    <r>
      <t xml:space="preserve">Durchführung
</t>
    </r>
    <r>
      <rPr>
        <sz val="9"/>
        <color theme="1"/>
        <rFont val="BaWue Sans"/>
      </rPr>
      <t>Grundleistungen gem. Leistungsbeschreibung Kap. 3.3</t>
    </r>
  </si>
  <si>
    <r>
      <t xml:space="preserve">Durchführung
</t>
    </r>
    <r>
      <rPr>
        <sz val="9"/>
        <color theme="1"/>
        <rFont val="BaWue Sans"/>
      </rPr>
      <t>ggfls. Besondere Leistungen gem. Beiblatt 2</t>
    </r>
  </si>
  <si>
    <r>
      <t xml:space="preserve">Auswertung und Dokumentation
</t>
    </r>
    <r>
      <rPr>
        <sz val="9"/>
        <color theme="1"/>
        <rFont val="BaWue Sans"/>
      </rPr>
      <t>Grundleistungen gem. Leistungsbeschreibung Kap. 3.4</t>
    </r>
  </si>
  <si>
    <r>
      <t>Zugangstechnik / Besichtigungsgeräte
L</t>
    </r>
    <r>
      <rPr>
        <sz val="9"/>
        <color theme="1"/>
        <rFont val="BaWue Sans"/>
      </rPr>
      <t>eistungen gem. Leistungsbeschreibung Kap. 4.1</t>
    </r>
  </si>
  <si>
    <r>
      <t>Verkehrssicherung
L</t>
    </r>
    <r>
      <rPr>
        <sz val="9"/>
        <color theme="1"/>
        <rFont val="BaWue Sans"/>
      </rPr>
      <t>eistungen gem. Leistungsbeschreibung Kap. 4.2</t>
    </r>
  </si>
  <si>
    <r>
      <t xml:space="preserve">Sonstige Leistungen
Geräte
</t>
    </r>
    <r>
      <rPr>
        <sz val="9"/>
        <color theme="1"/>
        <rFont val="BaWue Sans"/>
      </rPr>
      <t>ggfls. sonstige erfoderliche Leistungen gem. Leistungsbeschreibung Kap. 4.3 und Beiblatt 4</t>
    </r>
  </si>
  <si>
    <r>
      <t xml:space="preserve">Vorbereitung, Dokumentation
</t>
    </r>
    <r>
      <rPr>
        <sz val="9"/>
        <color theme="1"/>
        <rFont val="BaWue Sans"/>
      </rPr>
      <t>ggfls. Besondere Leistungen gem. Leistungsbeschreibung Kap. 3.2 und gem. Beiblatt 1</t>
    </r>
  </si>
  <si>
    <r>
      <t xml:space="preserve">Durchführung
</t>
    </r>
    <r>
      <rPr>
        <sz val="9"/>
        <color theme="1"/>
        <rFont val="BaWue Sans"/>
      </rPr>
      <t>ggfls. Besondere Leistungen gem. Leistungsbeschreibung Kap. 3.3 und gem. Beiblatt 2</t>
    </r>
  </si>
  <si>
    <r>
      <t xml:space="preserve">Auswertung und Dokumentation
</t>
    </r>
    <r>
      <rPr>
        <sz val="9"/>
        <color theme="1"/>
        <rFont val="BaWue Sans"/>
      </rPr>
      <t>ggfls. Besondere Leistungen gem. Beiblatt 3</t>
    </r>
  </si>
  <si>
    <r>
      <t xml:space="preserve">Pos.1 - 3 </t>
    </r>
    <r>
      <rPr>
        <sz val="11"/>
        <color theme="1"/>
        <rFont val="BaWue Sans"/>
      </rPr>
      <t>(Grundleistungen)</t>
    </r>
  </si>
  <si>
    <r>
      <t xml:space="preserve">Pos.1-3 </t>
    </r>
    <r>
      <rPr>
        <sz val="11"/>
        <color theme="1"/>
        <rFont val="BaWue Sans"/>
      </rPr>
      <t>(ggfls. Besondere Leistungen)</t>
    </r>
  </si>
  <si>
    <r>
      <t xml:space="preserve">Pos. 4.1- 4.3 </t>
    </r>
    <r>
      <rPr>
        <sz val="11"/>
        <color theme="1"/>
        <rFont val="BaWue Sans"/>
      </rPr>
      <t>(ggfls. Leistungen AN - Geräte, Verkehrssicherung)</t>
    </r>
  </si>
  <si>
    <r>
      <t xml:space="preserve">Durchführung
ggfls. </t>
    </r>
    <r>
      <rPr>
        <sz val="9"/>
        <color theme="1"/>
        <rFont val="BaWue Sans"/>
      </rPr>
      <t>Besondere Leistungen gem. Beiblatt  2</t>
    </r>
  </si>
  <si>
    <r>
      <t xml:space="preserve">Vorbereitung, Dokumentation
ggfls. </t>
    </r>
    <r>
      <rPr>
        <sz val="9"/>
        <color theme="1"/>
        <rFont val="BaWue Sans"/>
      </rPr>
      <t>Besondere Leistungen gem. Beiblatt 1</t>
    </r>
  </si>
  <si>
    <r>
      <t xml:space="preserve">Pos.1 - 3 </t>
    </r>
    <r>
      <rPr>
        <sz val="11"/>
        <color theme="1"/>
        <rFont val="BaWue Sans"/>
      </rPr>
      <t>(ggfls. Besondere Leistungen)</t>
    </r>
  </si>
  <si>
    <r>
      <t xml:space="preserve">Pos. 4.1 - 4.3 </t>
    </r>
    <r>
      <rPr>
        <sz val="11"/>
        <color theme="1"/>
        <rFont val="BaWue Sans"/>
      </rPr>
      <t>(ggfls. Leistungen AN - Geräte, Verkehrssicherung)</t>
    </r>
  </si>
  <si>
    <t>Summe Pos. 1 - 4 Netto :</t>
  </si>
  <si>
    <t>Angaben zur E-Rechnungsstellung:</t>
  </si>
  <si>
    <t>Angaben zur Kalkulation
für Regelpläne:</t>
  </si>
  <si>
    <t>Anforderungen an
die zu übergebenden Daten
und Dokumente:</t>
  </si>
  <si>
    <t>Leistungszeitraum
und ggfls. Fristen:</t>
  </si>
  <si>
    <r>
      <t xml:space="preserve">Position
</t>
    </r>
    <r>
      <rPr>
        <sz val="9"/>
        <color theme="1"/>
        <rFont val="BaWue Sans"/>
      </rPr>
      <t>gem. LB Kap. 3.2</t>
    </r>
  </si>
  <si>
    <r>
      <t xml:space="preserve">Position
</t>
    </r>
    <r>
      <rPr>
        <sz val="9"/>
        <color theme="1"/>
        <rFont val="BaWue Sans"/>
      </rPr>
      <t>gem. LB Kap. 3.3</t>
    </r>
  </si>
  <si>
    <r>
      <t xml:space="preserve">Position
</t>
    </r>
    <r>
      <rPr>
        <sz val="9"/>
        <color theme="1"/>
        <rFont val="BaWue Sans"/>
      </rPr>
      <t>gem. LB Kap. 3.4</t>
    </r>
  </si>
  <si>
    <r>
      <t xml:space="preserve">Position
</t>
    </r>
    <r>
      <rPr>
        <sz val="9"/>
        <color theme="1"/>
        <rFont val="BaWue Sans"/>
      </rPr>
      <t>gem. LB Kap. 4.3</t>
    </r>
  </si>
  <si>
    <r>
      <t xml:space="preserve">Durchführung
ggfls. </t>
    </r>
    <r>
      <rPr>
        <sz val="9"/>
        <color theme="1"/>
        <rFont val="BaWue Sans"/>
      </rPr>
      <t>Besondere Leistungen gem. Beiblatt 2</t>
    </r>
  </si>
  <si>
    <t>V.XXXX.VXXXX.BXX.XXX.XX bzw. siehe Liste</t>
  </si>
  <si>
    <t>Y.XXXX.VXXXX.BXX.XXX.XX bzw. siehe Liste</t>
  </si>
  <si>
    <t xml:space="preserve">XXXXX </t>
  </si>
  <si>
    <t>XXXXX z. B. Leistungspaket</t>
  </si>
  <si>
    <t>unten</t>
  </si>
  <si>
    <t>oben</t>
  </si>
  <si>
    <t>laufende Nr.</t>
  </si>
  <si>
    <t>BW Nr.</t>
  </si>
  <si>
    <t>Bauwerksart</t>
  </si>
  <si>
    <t>Länge</t>
  </si>
  <si>
    <t>Fläche</t>
  </si>
  <si>
    <t>Summe [h]</t>
  </si>
  <si>
    <t>Bezeichnung</t>
  </si>
  <si>
    <t>Einsatzzeit [h]</t>
  </si>
  <si>
    <t>RSA Plan</t>
  </si>
  <si>
    <t>Dauer [h]</t>
  </si>
  <si>
    <t xml:space="preserve">Strassenklasse (B /L) /
Straßenbezeichnung
</t>
  </si>
  <si>
    <t>Bauwerksingenieur [h]</t>
  </si>
  <si>
    <t>Assistenz [h]</t>
  </si>
  <si>
    <t>Summe [€]</t>
  </si>
  <si>
    <t>Kosten [€]
netto</t>
  </si>
  <si>
    <t>19 % MwSt.</t>
  </si>
  <si>
    <t>Bauwerksprüfungen an Bauwerken nach DIN 1076</t>
  </si>
  <si>
    <t>XXXXX bzw. Liste der Bauwerke mit kurzen Beschreibung (siehe Excel-Blatt "BW-Liste")</t>
  </si>
  <si>
    <r>
      <t xml:space="preserve">Bauwerksprüfungen an Bauwerken nach DIN 1076
Bauwerke gem. Anlage </t>
    </r>
    <r>
      <rPr>
        <b/>
        <sz val="14"/>
        <color rgb="FFFF0000"/>
        <rFont val="BaWue Sans"/>
      </rPr>
      <t>XY</t>
    </r>
    <r>
      <rPr>
        <b/>
        <sz val="14"/>
        <color theme="1"/>
        <rFont val="BaWue Sans"/>
      </rPr>
      <t xml:space="preserve"> (Bauwerksprüfverzeichnis) </t>
    </r>
  </si>
  <si>
    <r>
      <t xml:space="preserve">Rechnungsdokument muss im Standard XRechnung oder einem anderen der Norm EN 16931 entsprechenden Format erstellt werden und im Feld Buyer-Reference (BT-10) unsere Leitweg-ID </t>
    </r>
    <r>
      <rPr>
        <b/>
        <sz val="11"/>
        <color rgb="FFFF0000"/>
        <rFont val="BaWue Sans"/>
      </rPr>
      <t>08-xxxxx-xx</t>
    </r>
    <r>
      <rPr>
        <sz val="11"/>
        <color rgb="FFFF0000"/>
        <rFont val="BaWue Sans"/>
      </rPr>
      <t xml:space="preserve"> auszuweisen. O. g. Vertragsnummer (PSP-Elemente) ist im Feld Contract-Reference (BT-12) anzugeben. Für die Übermittlung Ihrer Rechnung mit PEPPOL nutzen Sie bitte die PEPPOL-ID 0204: </t>
    </r>
    <r>
      <rPr>
        <b/>
        <sz val="11"/>
        <color rgb="FFFF0000"/>
        <rFont val="BaWue Sans"/>
      </rPr>
      <t>08-xxxxx-xx.</t>
    </r>
  </si>
  <si>
    <t>Bauwerksprüfungen
an Bundesstraßen im Baulast des Bundes</t>
  </si>
  <si>
    <t>Bauwerksprüfungen
an Landesstraßen im Baulast des Landes</t>
  </si>
  <si>
    <r>
      <t xml:space="preserve">Bauwerksprüfungen an Bauwerken nach DIN 1076
Bauwerke gem. Anlage </t>
    </r>
    <r>
      <rPr>
        <b/>
        <sz val="14"/>
        <color rgb="FFFF0000"/>
        <rFont val="BaWue Sans"/>
      </rPr>
      <t>XY</t>
    </r>
    <r>
      <rPr>
        <b/>
        <sz val="14"/>
        <color theme="1"/>
        <rFont val="BaWue Sans"/>
      </rPr>
      <t xml:space="preserve"> (Bauwerksprüfverzeichnis) </t>
    </r>
    <r>
      <rPr>
        <b/>
        <sz val="14"/>
        <color rgb="FFFF0000"/>
        <rFont val="BaWue Sans"/>
      </rPr>
      <t>/ BW-Liste</t>
    </r>
  </si>
  <si>
    <t>Bauwerksingenieur
[Stunden]</t>
  </si>
  <si>
    <r>
      <rPr>
        <b/>
        <u/>
        <sz val="14"/>
        <rFont val="BaWue Sans"/>
      </rPr>
      <t xml:space="preserve">Bauwerksprüfung </t>
    </r>
    <r>
      <rPr>
        <b/>
        <u/>
        <sz val="14"/>
        <color rgb="FF0070C0"/>
        <rFont val="BaWue Sans"/>
      </rPr>
      <t>FK (Fußkontrolle)</t>
    </r>
    <r>
      <rPr>
        <b/>
        <sz val="14"/>
        <color rgb="FF0070C0"/>
        <rFont val="BaWue Sans"/>
      </rPr>
      <t xml:space="preserve">
</t>
    </r>
    <r>
      <rPr>
        <sz val="14"/>
        <rFont val="BaWue Sans"/>
      </rPr>
      <t>an B-Str. (B</t>
    </r>
    <r>
      <rPr>
        <sz val="14"/>
        <color rgb="FFFF0000"/>
        <rFont val="BaWue Sans"/>
      </rPr>
      <t>XX</t>
    </r>
    <r>
      <rPr>
        <sz val="14"/>
        <rFont val="BaWue Sans"/>
      </rPr>
      <t xml:space="preserve"> BW </t>
    </r>
    <r>
      <rPr>
        <sz val="14"/>
        <color rgb="FFFF0000"/>
        <rFont val="BaWue Sans"/>
      </rPr>
      <t>XXXXXX</t>
    </r>
    <r>
      <rPr>
        <sz val="14"/>
        <rFont val="BaWue Sans"/>
      </rPr>
      <t xml:space="preserve">) im </t>
    </r>
    <r>
      <rPr>
        <b/>
        <u/>
        <sz val="14"/>
        <rFont val="BaWue Sans"/>
      </rPr>
      <t>Baulast des Bundes</t>
    </r>
  </si>
  <si>
    <r>
      <rPr>
        <b/>
        <u/>
        <sz val="14"/>
        <rFont val="BaWue Sans"/>
      </rPr>
      <t xml:space="preserve">Bauwerksprüfung </t>
    </r>
    <r>
      <rPr>
        <b/>
        <u/>
        <sz val="14"/>
        <color rgb="FF0070C0"/>
        <rFont val="BaWue Sans"/>
      </rPr>
      <t xml:space="preserve">mit Zugangstechnik / Verkehrssicherung vom AN
</t>
    </r>
    <r>
      <rPr>
        <sz val="14"/>
        <rFont val="BaWue Sans"/>
      </rPr>
      <t>an B-Str. (B</t>
    </r>
    <r>
      <rPr>
        <sz val="14"/>
        <color rgb="FFFF0000"/>
        <rFont val="BaWue Sans"/>
      </rPr>
      <t>XX</t>
    </r>
    <r>
      <rPr>
        <sz val="14"/>
        <rFont val="BaWue Sans"/>
      </rPr>
      <t xml:space="preserve"> BW </t>
    </r>
    <r>
      <rPr>
        <sz val="14"/>
        <color rgb="FFFF0000"/>
        <rFont val="BaWue Sans"/>
      </rPr>
      <t>XXXXXX</t>
    </r>
    <r>
      <rPr>
        <sz val="14"/>
        <rFont val="BaWue Sans"/>
      </rPr>
      <t xml:space="preserve">) im </t>
    </r>
    <r>
      <rPr>
        <b/>
        <u/>
        <sz val="14"/>
        <rFont val="BaWue Sans"/>
      </rPr>
      <t>Baulast des Bundes</t>
    </r>
  </si>
  <si>
    <r>
      <rPr>
        <b/>
        <u/>
        <sz val="14"/>
        <rFont val="BaWue Sans"/>
      </rPr>
      <t xml:space="preserve">Bauwerksprüfung </t>
    </r>
    <r>
      <rPr>
        <b/>
        <u/>
        <sz val="14"/>
        <color rgb="FF0070C0"/>
        <rFont val="BaWue Sans"/>
      </rPr>
      <t xml:space="preserve">mit Landes eigenem Untersichtsgerät </t>
    </r>
    <r>
      <rPr>
        <b/>
        <u/>
        <sz val="14"/>
        <rFont val="BaWue Sans"/>
      </rPr>
      <t xml:space="preserve">
</t>
    </r>
    <r>
      <rPr>
        <sz val="14"/>
        <rFont val="BaWue Sans"/>
      </rPr>
      <t>an B-Str. (B</t>
    </r>
    <r>
      <rPr>
        <sz val="14"/>
        <color rgb="FFFF0000"/>
        <rFont val="BaWue Sans"/>
      </rPr>
      <t>XX</t>
    </r>
    <r>
      <rPr>
        <sz val="14"/>
        <rFont val="BaWue Sans"/>
      </rPr>
      <t xml:space="preserve"> BW</t>
    </r>
    <r>
      <rPr>
        <sz val="14"/>
        <color rgb="FFFF0000"/>
        <rFont val="BaWue Sans"/>
      </rPr>
      <t xml:space="preserve"> XXXXXX</t>
    </r>
    <r>
      <rPr>
        <sz val="14"/>
        <rFont val="BaWue Sans"/>
      </rPr>
      <t>) im Baulast des Bundes</t>
    </r>
  </si>
  <si>
    <r>
      <rPr>
        <b/>
        <sz val="14"/>
        <color theme="1"/>
        <rFont val="BaWue Sans"/>
      </rPr>
      <t>Bauwerksprüfung</t>
    </r>
    <r>
      <rPr>
        <sz val="14"/>
        <color theme="1"/>
        <rFont val="BaWue Sans"/>
      </rPr>
      <t xml:space="preserve"> i.Z.v. Landesstraßen im Regierungsbezirk </t>
    </r>
    <r>
      <rPr>
        <sz val="14"/>
        <color rgb="FFFF0000"/>
        <rFont val="BaWue Sans"/>
      </rPr>
      <t>XX</t>
    </r>
  </si>
  <si>
    <r>
      <rPr>
        <b/>
        <u/>
        <sz val="14"/>
        <rFont val="BaWue Sans"/>
      </rPr>
      <t xml:space="preserve">Bauwerksprüfung </t>
    </r>
    <r>
      <rPr>
        <b/>
        <u/>
        <sz val="14"/>
        <color rgb="FF0070C0"/>
        <rFont val="BaWue Sans"/>
      </rPr>
      <t>FK (Fußkontrolle)</t>
    </r>
    <r>
      <rPr>
        <b/>
        <sz val="14"/>
        <color rgb="FF0070C0"/>
        <rFont val="BaWue Sans"/>
      </rPr>
      <t xml:space="preserve">
</t>
    </r>
    <r>
      <rPr>
        <sz val="14"/>
        <rFont val="BaWue Sans"/>
      </rPr>
      <t>an L-Str. (L</t>
    </r>
    <r>
      <rPr>
        <sz val="14"/>
        <color rgb="FFFF0000"/>
        <rFont val="BaWue Sans"/>
      </rPr>
      <t>XXXX</t>
    </r>
    <r>
      <rPr>
        <sz val="14"/>
        <rFont val="BaWue Sans"/>
      </rPr>
      <t xml:space="preserve"> BW </t>
    </r>
    <r>
      <rPr>
        <sz val="14"/>
        <color rgb="FFFF0000"/>
        <rFont val="BaWue Sans"/>
      </rPr>
      <t>XXXXXX</t>
    </r>
    <r>
      <rPr>
        <sz val="14"/>
        <rFont val="BaWue Sans"/>
      </rPr>
      <t xml:space="preserve">) im </t>
    </r>
    <r>
      <rPr>
        <b/>
        <u/>
        <sz val="14"/>
        <rFont val="BaWue Sans"/>
      </rPr>
      <t>Baulast des Landes</t>
    </r>
  </si>
  <si>
    <r>
      <rPr>
        <b/>
        <u/>
        <sz val="14"/>
        <rFont val="BaWue Sans"/>
      </rPr>
      <t xml:space="preserve">Bauwerksprüfung </t>
    </r>
    <r>
      <rPr>
        <b/>
        <u/>
        <sz val="14"/>
        <color rgb="FF0070C0"/>
        <rFont val="BaWue Sans"/>
      </rPr>
      <t xml:space="preserve">mit Zugangstechnik / Verkehrssicherung vom AN
</t>
    </r>
    <r>
      <rPr>
        <sz val="14"/>
        <rFont val="BaWue Sans"/>
      </rPr>
      <t>an L-Str. (L</t>
    </r>
    <r>
      <rPr>
        <sz val="14"/>
        <color rgb="FFFF0000"/>
        <rFont val="BaWue Sans"/>
      </rPr>
      <t>XXXX</t>
    </r>
    <r>
      <rPr>
        <sz val="14"/>
        <rFont val="BaWue Sans"/>
      </rPr>
      <t xml:space="preserve"> BW </t>
    </r>
    <r>
      <rPr>
        <sz val="14"/>
        <color rgb="FFFF0000"/>
        <rFont val="BaWue Sans"/>
      </rPr>
      <t>XXXXXX</t>
    </r>
    <r>
      <rPr>
        <sz val="14"/>
        <rFont val="BaWue Sans"/>
      </rPr>
      <t>) im Baulast des Landes</t>
    </r>
  </si>
  <si>
    <r>
      <rPr>
        <b/>
        <u/>
        <sz val="14"/>
        <rFont val="BaWue Sans"/>
      </rPr>
      <t xml:space="preserve">Bauwerksprüfung </t>
    </r>
    <r>
      <rPr>
        <b/>
        <u/>
        <sz val="14"/>
        <color rgb="FF0070C0"/>
        <rFont val="BaWue Sans"/>
      </rPr>
      <t xml:space="preserve">mit Landes eigenem Untersichtsgerät </t>
    </r>
    <r>
      <rPr>
        <b/>
        <u/>
        <sz val="14"/>
        <rFont val="BaWue Sans"/>
      </rPr>
      <t xml:space="preserve">
</t>
    </r>
    <r>
      <rPr>
        <sz val="14"/>
        <rFont val="BaWue Sans"/>
      </rPr>
      <t>an L-Str. (L</t>
    </r>
    <r>
      <rPr>
        <sz val="14"/>
        <color rgb="FFFF0000"/>
        <rFont val="BaWue Sans"/>
      </rPr>
      <t>XXXX</t>
    </r>
    <r>
      <rPr>
        <sz val="14"/>
        <rFont val="BaWue Sans"/>
      </rPr>
      <t xml:space="preserve"> BW </t>
    </r>
    <r>
      <rPr>
        <sz val="14"/>
        <color rgb="FFFF0000"/>
        <rFont val="BaWue Sans"/>
      </rPr>
      <t>XXXXXX</t>
    </r>
    <r>
      <rPr>
        <sz val="14"/>
        <rFont val="BaWue Sans"/>
      </rPr>
      <t>) im Baulast des Landes</t>
    </r>
  </si>
  <si>
    <r>
      <t>Pos. 4.3</t>
    </r>
    <r>
      <rPr>
        <sz val="11"/>
        <color theme="1"/>
        <rFont val="BaWue Sans"/>
      </rPr>
      <t xml:space="preserve"> (ggfls. Bauwerksingenieur- und Assistentenleistung)</t>
    </r>
  </si>
  <si>
    <t>Std.-Satz 
Bauwerksingenieur (€)</t>
  </si>
  <si>
    <t>Std.-Satz 
Bauwerksingenieur
(€)</t>
  </si>
  <si>
    <t>Prüfungsart (E / H / S)</t>
  </si>
  <si>
    <t>Zugangstechnik
erfoderlich
J / N</t>
  </si>
  <si>
    <t>Verkehrssicherung
erfoderlich
J / N</t>
  </si>
  <si>
    <t>Bemerkungen
Grundleistungen</t>
  </si>
  <si>
    <t>Bemerkungen
Besondere Leistungen</t>
  </si>
  <si>
    <t>Bemerkungen
allgemein</t>
  </si>
  <si>
    <t>H</t>
  </si>
  <si>
    <t>J</t>
  </si>
  <si>
    <t>N</t>
  </si>
  <si>
    <t>xxx bzw. siehe Beiblatt X</t>
  </si>
  <si>
    <t>xxx bzw. siehe Anlage, Pläne, etc.</t>
  </si>
  <si>
    <t>Einzelabruf
Open House Rahmenvertrag</t>
  </si>
  <si>
    <t>Strassenklasse (B /L) /
Straßenbezeichnung</t>
  </si>
  <si>
    <t>Rote Eintragungen sind vom Regierungspräsidium bei Bedarf zu prüfen, anzupassen, zu ergänzen oder zu löschen.
Die jeweils einschlägige Variante (1–3) für die konkrete Bauwerksprüfung ist auszuwählen; nicht zutreffende Varianten bzw. Zeilen sind zu entfernen.
Die nachfolgenden Excel-Blätter dienen als optionale Arbeitsunterlagen für die Kalkulation des AN. Sie können für einzelne Bauwerke eines Leistungspakets kopiert und angepasst werden; ihre Nutzung ist jedoch nicht verpflichtend und sie können bei Bedarf vollständig entfallen.</t>
  </si>
  <si>
    <t>Rote Eintragungen sind vom Regierungspräsidium bei Bedarf zu prüfen, anzupassen, zu ergänzen oder zu löschen.
Die jeweils einschlägige Variante (1–3) für die konkrete Bauwerksprüfung ist auszuwählen; nicht zutreffende Varianten
bzw. Zeilen sind zu entfernen.
Die nachfolgenden Excel-Blätter dienen als optionale Arbeitsunterlagen für die Kalkulation des AN. Sie können für einzelne Bauwerke eines Leistungspakets kopiert und angepasst werden; ihre Nutzung ist jedoch nicht verpflichtend und sie können bei Bedarf vollständig entfallen.</t>
  </si>
  <si>
    <r>
      <rPr>
        <b/>
        <sz val="14"/>
        <color theme="1"/>
        <rFont val="BaWue Sans"/>
      </rPr>
      <t>Bauwerksprüfung</t>
    </r>
    <r>
      <rPr>
        <sz val="14"/>
        <color theme="1"/>
        <rFont val="BaWue Sans"/>
      </rPr>
      <t xml:space="preserve"> i.Z.v. Bundesstraßen im Regierungsbezirk </t>
    </r>
    <r>
      <rPr>
        <sz val="14"/>
        <color rgb="FFFF0000"/>
        <rFont val="BaWue Sans"/>
      </rPr>
      <t>XX</t>
    </r>
  </si>
  <si>
    <t>Weitere Leistungen</t>
  </si>
  <si>
    <t>Bauwerksingenieur- und Assistentenleistung</t>
  </si>
  <si>
    <r>
      <t xml:space="preserve">Sonstige Leistungen
Bauwerksingenieur- und Assistentenleistung
</t>
    </r>
    <r>
      <rPr>
        <sz val="9"/>
        <color theme="1"/>
        <rFont val="BaWue Sans"/>
      </rPr>
      <t>ggfls. sonstige erfoderliche Leistungen gem. Leistungsbeschreibung Kap. 4.3 und Beiblatt 4</t>
    </r>
  </si>
  <si>
    <t>Anm zu 4.1. Die Kosten für die Anmietung der Besichtigungsgeräte und der Verkehrssicherung, sowie Sicherungsleistungen sind unter Vorlage der Original-Rechnung der Dienstleister ohne Aufschlag abzurechnen. Des Weiteren sind hier die entsprechende Regelungen gemäß § 9 Absatz 5-7 des Rahmenvertrages zu beachten.</t>
  </si>
  <si>
    <t>Anm zu 4.2. Die Kosten für die Anmietung der Besichtigungsgeräte und der Verkehrssicherung, sowie Sicherungsleistungen sind unter Vorlage der Original-Rechnung der Dienstleister ohne Aufschlag abzurechnen. Des Weiteren sind hier die entsprechende Regelungen gemäß § 9 Absatz 5-7 des Rahmenvertrages zu beachten.</t>
  </si>
  <si>
    <t>Anm zu 4.3. Die Kosten für die sonstigen Leistungen (Geräte u. ä.) sind unter Vorlage der Original-Rechnung der Dienstleister ohne Aufschlag abzurechnen. Des Weiteren sind hier die entsprechende Regelungen gemäß § 9 Absatz 5-7 des Rahmenvertrages zu beachten.</t>
  </si>
  <si>
    <t>Randbedinungen und Zwangspunke,
 Leistungen des Regierungspräsidiums:</t>
  </si>
  <si>
    <t>Bemerkungen
Zugangstechnik</t>
  </si>
  <si>
    <t>Bemerkungen
Verkehrssicherung</t>
  </si>
  <si>
    <t>Recherche nach Bestandsunterlagen für die Bauwerksprüfung, wenn diese nicht beim Regierungspräsidium vorhanden sind.</t>
  </si>
  <si>
    <t>Digitales Erstellen von vereinfachten ggf. unmaßstäblichen Bauwerksskizzen als Grundlage für Schadensskizzen des Bauwerkes gemäß RI-EBW-PRÜF. Durch das Regierungspräsidium Bestandsunterlagen als Skizzengrundlage bereitzustellen. Bei Großbrücken (Stützweite &gt;100m), Bauwerken mit begehbaren Hohlkästen und Bauwerken mit großen nicht unterteilten Flächen sind die Schadensskizzen vorzubereiten. Sämtliche Bauwerks- / Schadensskizzen sind als in einer sinnvollen Maßdarstellung Handskizzen zu erstellen und dem Regierungspräsidium parallel zu den Bauwerksdaten im Datenformat PDF nach Abschluss der Arbeiten zu übergeben.</t>
  </si>
  <si>
    <t>Erstellung der Aufgabenstellung, Einholen und Auswerten von Angeboten gemäß § 9 Absatz 5 des Rahmenvertrags für weitere Leistungen, die über die Grundleistungen nach Ziff. 3.2.1.3 hinausgehen, z. B. für:
- Säuberung / Freischnitt des Bauwerkes für den Fall, dass die Arbeiten nachweislich nicht durch die zuständige Meisterei erfolgen kann;
- Demontage und Montage sonstiger Abdeckungen (z. B. FÜK, Rohrleitungsnischen, Vogeleinflugschutz usw.), sofern der Aufwand nach Abstimmung mit dem Regierungspräsidium unverhältnismäßig hoch ist; usw.</t>
  </si>
  <si>
    <t>Erstellung der Aufgabenstellung, Einholen und Auswerten von Angeboten gemäß § 9 Absatz 5 des Rahmenvertrags für weitere Leistungen, die über die Grundleistungen nach Ziff. 3.2.1.3 hinausgehen, z. B. für:
- Säuberung / Freischnitt des Bauwerkes für den Fall, dass die Arbeiten nachweislich nicht durch die zuständige Meisterei erfolgen kann;
- Demontage und Montage von Lagerabdeckungen mit Spezialwerkzeug;
- Demontage und Montage sonstiger Abdeckungen (z. B. FÜK, Rohrleitungsnischen, Vogeleinflugschutz usw.), sofern der Aufwand nach Abstimmung mit dem Regierungspräsidium unverhältnismäßig hoch ist; spezielle vermessungstechnische Untersuchungen und Aufnahmeverfahren (Flächenscan, Photogrammmetrie, o.ä.).</t>
  </si>
  <si>
    <r>
      <t xml:space="preserve">3.2.2.2 </t>
    </r>
    <r>
      <rPr>
        <b/>
        <sz val="11"/>
        <color rgb="FFFF0000"/>
        <rFont val="BaWue Sans"/>
      </rPr>
      <t>[E]</t>
    </r>
  </si>
  <si>
    <r>
      <t xml:space="preserve">3.2.2.2 </t>
    </r>
    <r>
      <rPr>
        <b/>
        <sz val="11"/>
        <color rgb="FFFF0000"/>
        <rFont val="BaWue Sans"/>
      </rPr>
      <t>[H]</t>
    </r>
    <r>
      <rPr>
        <sz val="11"/>
        <color theme="1"/>
        <rFont val="BaWue Sans"/>
      </rPr>
      <t xml:space="preserve"> </t>
    </r>
    <r>
      <rPr>
        <b/>
        <sz val="11"/>
        <color rgb="FFFF0000"/>
        <rFont val="BaWue Sans"/>
      </rPr>
      <t>[S]</t>
    </r>
  </si>
  <si>
    <t>Freitext (für in der Aufzählung nicht benannte Besondere Leistungen).</t>
  </si>
  <si>
    <r>
      <t xml:space="preserve">3.2.2.1 </t>
    </r>
    <r>
      <rPr>
        <b/>
        <sz val="11"/>
        <color rgb="FFFF0000"/>
        <rFont val="BaWue Sans"/>
      </rPr>
      <t>[E] [H] [S]</t>
    </r>
  </si>
  <si>
    <r>
      <t xml:space="preserve">3.2.2.3 </t>
    </r>
    <r>
      <rPr>
        <b/>
        <sz val="11"/>
        <color rgb="FFFF0000"/>
        <rFont val="BaWue Sans"/>
      </rPr>
      <t>[E] [H] [S]</t>
    </r>
  </si>
  <si>
    <r>
      <t xml:space="preserve">3.2.2.4 </t>
    </r>
    <r>
      <rPr>
        <b/>
        <sz val="11"/>
        <color rgb="FFFF0000"/>
        <rFont val="BaWue Sans"/>
      </rPr>
      <t>[E] [H] [S]</t>
    </r>
  </si>
  <si>
    <r>
      <rPr>
        <b/>
        <sz val="14"/>
        <rFont val="BaWue Sans"/>
      </rPr>
      <t>Bauwerksprüfungen</t>
    </r>
    <r>
      <rPr>
        <sz val="14"/>
        <rFont val="BaWue Sans"/>
      </rPr>
      <t xml:space="preserve">
an Bundesstraßen im Baulast des Bundes </t>
    </r>
    <r>
      <rPr>
        <sz val="14"/>
        <color rgb="FFFF0000"/>
        <rFont val="BaWue Sans"/>
      </rPr>
      <t>und / oder</t>
    </r>
    <r>
      <rPr>
        <sz val="14"/>
        <rFont val="BaWue Sans"/>
      </rPr>
      <t xml:space="preserve">
an Landesstraßen im Baulast des Landes</t>
    </r>
  </si>
  <si>
    <r>
      <t xml:space="preserve">Sonstige Anmerkungen des Regierungspräsidiums
 </t>
    </r>
    <r>
      <rPr>
        <sz val="9"/>
        <color theme="1"/>
        <rFont val="BaWue Sans"/>
      </rPr>
      <t>bzgl. Besonderen Leistung</t>
    </r>
  </si>
  <si>
    <t>nur ggfls.</t>
  </si>
  <si>
    <t>Die Beiblätter dienen ausschließlich als Unterstützung bei der Kalkulation der Besonderen Leistungen. Sie können nach Bedarf ergänzt, angepasst oder vollständig gelöscht werden</t>
  </si>
  <si>
    <t>Summe der Besondere Leistungen - Position 2.2 in der Kalkulation
[h] Stunden je Gesamt</t>
  </si>
  <si>
    <t>Bauwerksprüfungen
an Bundesstraßen im Baulast des Bundes bzw. an Landesstraßen im Baulast des Landes</t>
  </si>
  <si>
    <r>
      <t>Folgende Leistungen sind bei der Kalkulation für
Bauwerksprüfung an B-Str. (B</t>
    </r>
    <r>
      <rPr>
        <sz val="14"/>
        <color rgb="FFFF0000"/>
        <rFont val="BaWue Sans"/>
      </rPr>
      <t>XX</t>
    </r>
    <r>
      <rPr>
        <sz val="14"/>
        <color theme="1"/>
        <rFont val="BaWue Sans"/>
      </rPr>
      <t xml:space="preserve"> BW </t>
    </r>
    <r>
      <rPr>
        <sz val="14"/>
        <color rgb="FFFF0000"/>
        <rFont val="BaWue Sans"/>
      </rPr>
      <t>XXXXXX</t>
    </r>
    <r>
      <rPr>
        <sz val="14"/>
        <color theme="1"/>
        <rFont val="BaWue Sans"/>
      </rPr>
      <t>) im Baulast des Bundes
bzw. an L-Str. (L</t>
    </r>
    <r>
      <rPr>
        <sz val="14"/>
        <color rgb="FFFF0000"/>
        <rFont val="BaWue Sans"/>
      </rPr>
      <t>XXXX</t>
    </r>
    <r>
      <rPr>
        <sz val="14"/>
        <color theme="1"/>
        <rFont val="BaWue Sans"/>
      </rPr>
      <t xml:space="preserve"> BW </t>
    </r>
    <r>
      <rPr>
        <sz val="14"/>
        <color rgb="FFFF0000"/>
        <rFont val="BaWue Sans"/>
      </rPr>
      <t>XXXXXX</t>
    </r>
    <r>
      <rPr>
        <sz val="14"/>
        <color theme="1"/>
        <rFont val="BaWue Sans"/>
      </rPr>
      <t>) im Baulast des Landes
zu berücksichtigen:</t>
    </r>
  </si>
  <si>
    <t>Abschnittweise, zeitlich versetzte Prüfung eines Bauwerkes auf Veranlassung des Re-gierungspräsidiums (mehrere Prüfphasen) oder aufgrund anderer objektiver Vorgaben (z.B. bei Bahnbrücken durch BetrA vorgegebene Nachtarbeiten und Wartezeiten).</t>
  </si>
  <si>
    <t>Örtliche handnahe Prüfung von Unterwasserbauteilen und des Kolkschutzes ab 75 cm Wassertiefe durch Tauchereinsatz; Schadensdokumentation mittels Unterwasserfotografie bzw. Unterwasservideoaufnahmen.</t>
  </si>
  <si>
    <t>Prüfungen mittels Ultraschalls, Magnetpulverprüfung (MT-Prüfung) oder Röntgenstrahlung bei Verankerungen, Lagerrollen, Stahlträgern bzw. zur Schweißnahtprüfung bei Metallbauteilen.</t>
  </si>
  <si>
    <t>Prüfen von besonderen Entwässerungseinrichtungen, wie Schächte für Hebeanlagen, die kein eigenständiges Teilbauwerk darstellen. Das Auspumpen und Reinigen dieser Anlagen sind nicht Bestandteil der Prüfung.</t>
  </si>
  <si>
    <t xml:space="preserve">Einsatz von Klettertechnik als Alternative bzw. zur Ergänzung der technischen Zugangstechnik (Prüfgeräte). 
Eine Vergütung dieser Leistung setzt eine nachvollziehbare und mit dem Regierungspräsidium abgestimmte Minderung der Vergütung der Grundleistungen voraus, da diese den Einsatz technischer Zugangstechnik beinhalten. </t>
  </si>
  <si>
    <t>Prüfung der Wandfläche von Gabionen durch digitale Flächenmessung und Vergleich
Ausgangszustand/ aktueller Zustand mittels fotographischer oder lasergestützter
Messverfahren.</t>
  </si>
  <si>
    <t>Prüfung von Schutzeinrichtungen an Gabionen: Überprüfung der Bedingungen der
Ausführung hinsichtlich RPS 2009 an Hand des Bestandsplans bzw. des freigegebenen
Ausführungsplans (z. B. Wirkungsbereich, Notgehbahn, etc.).</t>
  </si>
  <si>
    <t>Chemische Untersuchung von Grund- oder Oberflächenwasser hinsichtlich
Betonaggressivität.</t>
  </si>
  <si>
    <t>Durchführung der Prüfungen entsprechend Prüfhandbuch nach RI-EBW-Prüf, Abschnitt 3.3., soweit der im Prüfhandbuch geforderte Prüfumfang über die Grundleistungen gem. Kap. 3.3.2 und 3.3.3 hinaus geht</t>
  </si>
  <si>
    <r>
      <t xml:space="preserve">3.3.3.1 </t>
    </r>
    <r>
      <rPr>
        <b/>
        <sz val="11"/>
        <color rgb="FFFF0000"/>
        <rFont val="BaWue Sans"/>
      </rPr>
      <t>[E]</t>
    </r>
  </si>
  <si>
    <r>
      <t xml:space="preserve">3.3.3.2 </t>
    </r>
    <r>
      <rPr>
        <b/>
        <sz val="11"/>
        <color rgb="FFFF0000"/>
        <rFont val="BaWue Sans"/>
      </rPr>
      <t xml:space="preserve">[E] </t>
    </r>
    <r>
      <rPr>
        <sz val="11"/>
        <color theme="1"/>
        <rFont val="BaWue Sans"/>
      </rPr>
      <t xml:space="preserve">
3.3.3.1 </t>
    </r>
    <r>
      <rPr>
        <b/>
        <sz val="11"/>
        <color rgb="FFFF0000"/>
        <rFont val="BaWue Sans"/>
      </rPr>
      <t>[H] [S]</t>
    </r>
  </si>
  <si>
    <r>
      <t xml:space="preserve">3.3.3.3 </t>
    </r>
    <r>
      <rPr>
        <b/>
        <sz val="11"/>
        <color rgb="FFFF0000"/>
        <rFont val="BaWue Sans"/>
      </rPr>
      <t xml:space="preserve">[E] 
</t>
    </r>
    <r>
      <rPr>
        <sz val="11"/>
        <rFont val="BaWue Sans"/>
      </rPr>
      <t>3.3.3.2</t>
    </r>
    <r>
      <rPr>
        <b/>
        <sz val="11"/>
        <color rgb="FFFF0000"/>
        <rFont val="BaWue Sans"/>
      </rPr>
      <t xml:space="preserve"> [H] [S]</t>
    </r>
  </si>
  <si>
    <r>
      <t xml:space="preserve">3.3.3.4 </t>
    </r>
    <r>
      <rPr>
        <b/>
        <sz val="11"/>
        <color rgb="FFFF0000"/>
        <rFont val="BaWue Sans"/>
      </rPr>
      <t>[E]</t>
    </r>
    <r>
      <rPr>
        <sz val="11"/>
        <color theme="1"/>
        <rFont val="BaWue Sans"/>
      </rPr>
      <t xml:space="preserve">
3.3.3.3 </t>
    </r>
    <r>
      <rPr>
        <b/>
        <sz val="11"/>
        <color rgb="FFFF0000"/>
        <rFont val="BaWue Sans"/>
      </rPr>
      <t>[H] [S]</t>
    </r>
  </si>
  <si>
    <r>
      <t xml:space="preserve">3.3.3.5 </t>
    </r>
    <r>
      <rPr>
        <b/>
        <sz val="11"/>
        <color rgb="FFFF0000"/>
        <rFont val="BaWue Sans"/>
      </rPr>
      <t xml:space="preserve">[E] </t>
    </r>
    <r>
      <rPr>
        <sz val="11"/>
        <color theme="1"/>
        <rFont val="BaWue Sans"/>
      </rPr>
      <t xml:space="preserve">
3.3.3.4 </t>
    </r>
    <r>
      <rPr>
        <b/>
        <sz val="11"/>
        <color rgb="FFFF0000"/>
        <rFont val="BaWue Sans"/>
      </rPr>
      <t>[H] [S]</t>
    </r>
  </si>
  <si>
    <r>
      <t xml:space="preserve">3.3.3.5 </t>
    </r>
    <r>
      <rPr>
        <b/>
        <sz val="11"/>
        <color rgb="FFFF0000"/>
        <rFont val="BaWue Sans"/>
      </rPr>
      <t>[H] [S]</t>
    </r>
  </si>
  <si>
    <t>Zerstörende Prüfung von Massivbauteilen, z. B.:
- Öffnen von Hohlstellen und Schadensstellen zur weiteren Prüfung, soweit dies mit einfachem Handgerät möglich ist,
- Öffnen von Rissen (z. B. zur Beurteilung des Rissverlaufs, Beurteilung der darunter liegenden Bewehrung usw.).</t>
  </si>
  <si>
    <r>
      <t>3.3.3.6</t>
    </r>
    <r>
      <rPr>
        <b/>
        <sz val="11"/>
        <color rgb="FFFF0000"/>
        <rFont val="BaWue Sans"/>
      </rPr>
      <t xml:space="preserve"> [H] [S]</t>
    </r>
  </si>
  <si>
    <t>Entnahme von Materialproben und Durchführung spezieller Baustoffprüfungen z. B.:
- Prüfen der Karbonatisierung (mittels Phenolphtaleinlösung),
- Prüfung der Chloridbelastung (mittels Kaliumchromat- und Silbernitratlösung),
- Prüfung der Beläge auf dem Bauwerk (z. B. Schichtdicken, Zusammensetzung von Asphaltbaustoffen u. ä.).</t>
  </si>
  <si>
    <r>
      <t xml:space="preserve">3.3.3.6 </t>
    </r>
    <r>
      <rPr>
        <b/>
        <sz val="11"/>
        <color rgb="FFFF0000"/>
        <rFont val="BaWue Sans"/>
      </rPr>
      <t xml:space="preserve">[E] </t>
    </r>
    <r>
      <rPr>
        <sz val="11"/>
        <color theme="1"/>
        <rFont val="BaWue Sans"/>
      </rPr>
      <t xml:space="preserve">
3.3.3.7 </t>
    </r>
    <r>
      <rPr>
        <b/>
        <sz val="11"/>
        <color rgb="FFFF0000"/>
        <rFont val="BaWue Sans"/>
      </rPr>
      <t>[H] [S]</t>
    </r>
  </si>
  <si>
    <r>
      <t xml:space="preserve">3.3.3.7 </t>
    </r>
    <r>
      <rPr>
        <b/>
        <sz val="11"/>
        <color rgb="FFFF0000"/>
        <rFont val="BaWue Sans"/>
      </rPr>
      <t xml:space="preserve">[E] </t>
    </r>
    <r>
      <rPr>
        <sz val="11"/>
        <color theme="1"/>
        <rFont val="BaWue Sans"/>
      </rPr>
      <t xml:space="preserve">
3.3.3.8 </t>
    </r>
    <r>
      <rPr>
        <b/>
        <sz val="11"/>
        <color rgb="FFFF0000"/>
        <rFont val="BaWue Sans"/>
      </rPr>
      <t>[H] [S]</t>
    </r>
  </si>
  <si>
    <r>
      <t xml:space="preserve">3.3.3.8 </t>
    </r>
    <r>
      <rPr>
        <b/>
        <sz val="11"/>
        <color rgb="FFFF0000"/>
        <rFont val="BaWue Sans"/>
      </rPr>
      <t xml:space="preserve">[E] </t>
    </r>
    <r>
      <rPr>
        <sz val="11"/>
        <color theme="1"/>
        <rFont val="BaWue Sans"/>
      </rPr>
      <t xml:space="preserve">
3.3.3.9 </t>
    </r>
    <r>
      <rPr>
        <b/>
        <sz val="11"/>
        <color rgb="FFFF0000"/>
        <rFont val="BaWue Sans"/>
      </rPr>
      <t>[H] [S]</t>
    </r>
  </si>
  <si>
    <r>
      <t xml:space="preserve">3.3.3.9 </t>
    </r>
    <r>
      <rPr>
        <b/>
        <sz val="11"/>
        <color rgb="FFFF0000"/>
        <rFont val="BaWue Sans"/>
      </rPr>
      <t xml:space="preserve">[E] </t>
    </r>
    <r>
      <rPr>
        <sz val="11"/>
        <color theme="1"/>
        <rFont val="BaWue Sans"/>
      </rPr>
      <t xml:space="preserve">
3.3.3.10 </t>
    </r>
    <r>
      <rPr>
        <b/>
        <sz val="11"/>
        <color rgb="FFFF0000"/>
        <rFont val="BaWue Sans"/>
      </rPr>
      <t>[H] [S]</t>
    </r>
  </si>
  <si>
    <r>
      <t xml:space="preserve">3.3.3.10 </t>
    </r>
    <r>
      <rPr>
        <b/>
        <sz val="11"/>
        <color rgb="FFFF0000"/>
        <rFont val="BaWue Sans"/>
      </rPr>
      <t xml:space="preserve">[E] </t>
    </r>
    <r>
      <rPr>
        <sz val="11"/>
        <color theme="1"/>
        <rFont val="BaWue Sans"/>
      </rPr>
      <t xml:space="preserve">
3.3.3.11 </t>
    </r>
    <r>
      <rPr>
        <b/>
        <sz val="11"/>
        <color rgb="FFFF0000"/>
        <rFont val="BaWue Sans"/>
      </rPr>
      <t>[H] [S]</t>
    </r>
  </si>
  <si>
    <r>
      <t xml:space="preserve">3.3.3.11 </t>
    </r>
    <r>
      <rPr>
        <b/>
        <sz val="11"/>
        <color rgb="FFFF0000"/>
        <rFont val="BaWue Sans"/>
      </rPr>
      <t xml:space="preserve">[E] </t>
    </r>
    <r>
      <rPr>
        <sz val="11"/>
        <color theme="1"/>
        <rFont val="BaWue Sans"/>
      </rPr>
      <t xml:space="preserve">
3.3.3.12 </t>
    </r>
    <r>
      <rPr>
        <b/>
        <sz val="11"/>
        <color rgb="FFFF0000"/>
        <rFont val="BaWue Sans"/>
      </rPr>
      <t>[H] [S]</t>
    </r>
  </si>
  <si>
    <r>
      <t xml:space="preserve">3.3.3.12 </t>
    </r>
    <r>
      <rPr>
        <b/>
        <sz val="11"/>
        <color rgb="FFFF0000"/>
        <rFont val="BaWue Sans"/>
      </rPr>
      <t xml:space="preserve">[E] </t>
    </r>
    <r>
      <rPr>
        <sz val="11"/>
        <color theme="1"/>
        <rFont val="BaWue Sans"/>
      </rPr>
      <t xml:space="preserve">
3.3.3.13 </t>
    </r>
    <r>
      <rPr>
        <b/>
        <sz val="11"/>
        <color rgb="FFFF0000"/>
        <rFont val="BaWue Sans"/>
      </rPr>
      <t>[H] [S]</t>
    </r>
  </si>
  <si>
    <r>
      <t xml:space="preserve">3.3.3.14 </t>
    </r>
    <r>
      <rPr>
        <b/>
        <sz val="11"/>
        <color rgb="FFFF0000"/>
        <rFont val="BaWue Sans"/>
      </rPr>
      <t xml:space="preserve">[E] </t>
    </r>
    <r>
      <rPr>
        <sz val="11"/>
        <color theme="1"/>
        <rFont val="BaWue Sans"/>
      </rPr>
      <t xml:space="preserve">
3.3.3.15 </t>
    </r>
    <r>
      <rPr>
        <b/>
        <sz val="11"/>
        <color rgb="FFFF0000"/>
        <rFont val="BaWue Sans"/>
      </rPr>
      <t>[H] [S]</t>
    </r>
  </si>
  <si>
    <r>
      <t xml:space="preserve">3.3.3.15 </t>
    </r>
    <r>
      <rPr>
        <b/>
        <sz val="11"/>
        <color rgb="FFFF0000"/>
        <rFont val="BaWue Sans"/>
      </rPr>
      <t xml:space="preserve">[E] </t>
    </r>
    <r>
      <rPr>
        <sz val="11"/>
        <color theme="1"/>
        <rFont val="BaWue Sans"/>
      </rPr>
      <t xml:space="preserve">
3.3.3.16 </t>
    </r>
    <r>
      <rPr>
        <b/>
        <sz val="11"/>
        <color rgb="FFFF0000"/>
        <rFont val="BaWue Sans"/>
      </rPr>
      <t>[H] [S]</t>
    </r>
  </si>
  <si>
    <r>
      <t xml:space="preserve">3.3.3.16 </t>
    </r>
    <r>
      <rPr>
        <b/>
        <sz val="11"/>
        <color rgb="FFFF0000"/>
        <rFont val="BaWue Sans"/>
      </rPr>
      <t xml:space="preserve">[E] </t>
    </r>
    <r>
      <rPr>
        <sz val="11"/>
        <color theme="1"/>
        <rFont val="BaWue Sans"/>
      </rPr>
      <t xml:space="preserve">
3.3.3.17 </t>
    </r>
    <r>
      <rPr>
        <b/>
        <sz val="11"/>
        <color rgb="FFFF0000"/>
        <rFont val="BaWue Sans"/>
      </rPr>
      <t>[H] [S]</t>
    </r>
  </si>
  <si>
    <r>
      <t xml:space="preserve">3.3.3.17 </t>
    </r>
    <r>
      <rPr>
        <b/>
        <sz val="11"/>
        <color rgb="FFFF0000"/>
        <rFont val="BaWue Sans"/>
      </rPr>
      <t xml:space="preserve">[E] </t>
    </r>
    <r>
      <rPr>
        <sz val="11"/>
        <color theme="1"/>
        <rFont val="BaWue Sans"/>
      </rPr>
      <t xml:space="preserve">
3.3.3.18 </t>
    </r>
    <r>
      <rPr>
        <b/>
        <sz val="11"/>
        <color rgb="FFFF0000"/>
        <rFont val="BaWue Sans"/>
      </rPr>
      <t>[H] [S]</t>
    </r>
  </si>
  <si>
    <r>
      <t xml:space="preserve">3.3.3.13 </t>
    </r>
    <r>
      <rPr>
        <b/>
        <sz val="11"/>
        <color rgb="FFFF0000"/>
        <rFont val="BaWue Sans"/>
      </rPr>
      <t xml:space="preserve">[E] </t>
    </r>
  </si>
  <si>
    <r>
      <t xml:space="preserve">3.3.3.14 </t>
    </r>
    <r>
      <rPr>
        <b/>
        <sz val="11"/>
        <color rgb="FFFF0000"/>
        <rFont val="BaWue Sans"/>
      </rPr>
      <t>[H] [S]</t>
    </r>
  </si>
  <si>
    <r>
      <t xml:space="preserve">3.3.3.19 </t>
    </r>
    <r>
      <rPr>
        <b/>
        <sz val="11"/>
        <color rgb="FFFF0000"/>
        <rFont val="BaWue Sans"/>
      </rPr>
      <t>[H] [S]</t>
    </r>
  </si>
  <si>
    <r>
      <t xml:space="preserve">3.3.3.18 </t>
    </r>
    <r>
      <rPr>
        <b/>
        <sz val="11"/>
        <color rgb="FFFF0000"/>
        <rFont val="BaWue Sans"/>
      </rPr>
      <t xml:space="preserve">[E] </t>
    </r>
    <r>
      <rPr>
        <sz val="11"/>
        <color theme="1"/>
        <rFont val="BaWue Sans"/>
      </rPr>
      <t xml:space="preserve">
3.3.3.20 </t>
    </r>
    <r>
      <rPr>
        <b/>
        <sz val="11"/>
        <color rgb="FFFF0000"/>
        <rFont val="BaWue Sans"/>
      </rPr>
      <t>[H] [S]</t>
    </r>
  </si>
  <si>
    <t>Summe der Besondere Leistungen - Position 1.2 in der Kalkulation
[h] Stunden je Gesamt</t>
  </si>
  <si>
    <t>Summe der Besondere Leistungen - Position 3.2 in der Kalkulation
[h] Stunden je Gesamt</t>
  </si>
  <si>
    <r>
      <t xml:space="preserve">3.4.2.1 </t>
    </r>
    <r>
      <rPr>
        <b/>
        <sz val="11"/>
        <color rgb="FFFF0000"/>
        <rFont val="BaWue Sans"/>
      </rPr>
      <t>[E] [H] [S]</t>
    </r>
  </si>
  <si>
    <t>Erstellen des Bauwerksprüfberichtes mit einem anderen Programm als „SIB- Bauwerke“ oder nach speziellen Vorgaben des Regierungspräsidiums.</t>
  </si>
  <si>
    <r>
      <t xml:space="preserve">3.2.2.5 </t>
    </r>
    <r>
      <rPr>
        <b/>
        <sz val="11"/>
        <color rgb="FFFF0000"/>
        <rFont val="BaWue Sans"/>
      </rPr>
      <t>[S]</t>
    </r>
  </si>
  <si>
    <r>
      <t xml:space="preserve">3.2.2.5 </t>
    </r>
    <r>
      <rPr>
        <b/>
        <sz val="11"/>
        <color rgb="FFFF0000"/>
        <rFont val="BaWue Sans"/>
      </rPr>
      <t>[E] [H]</t>
    </r>
    <r>
      <rPr>
        <sz val="11"/>
        <color theme="1"/>
        <rFont val="BaWue Sans"/>
      </rPr>
      <t xml:space="preserve">
3.2.2.6</t>
    </r>
    <r>
      <rPr>
        <b/>
        <sz val="11"/>
        <color rgb="FFFF0000"/>
        <rFont val="BaWue Sans"/>
      </rPr>
      <t xml:space="preserve"> [S]</t>
    </r>
  </si>
  <si>
    <t>Riss-Monitoring
Planung eines Riss-Monitorings während der Sonderprüfung an Über- / Unterbauten (setzen von Riss-Messlehren oder Gipsmarken).</t>
  </si>
  <si>
    <r>
      <t xml:space="preserve">3.4.2.2 </t>
    </r>
    <r>
      <rPr>
        <b/>
        <sz val="11"/>
        <color rgb="FFFF0000"/>
        <rFont val="BaWue Sans"/>
      </rPr>
      <t xml:space="preserve"> [E] [H] [S]</t>
    </r>
  </si>
  <si>
    <t>Riss-Monitoring
Dokumentation des angebrachten Riss-Monitoring nach Abstimmung mit dem Regierungspräsi-dium und Einbinden der Ergebnisse in die Schadensskizzen der Sonderprüfung mit Fotos.</t>
  </si>
  <si>
    <r>
      <t xml:space="preserve">3.4.2.3 </t>
    </r>
    <r>
      <rPr>
        <b/>
        <sz val="11"/>
        <color rgb="FFFF0000"/>
        <rFont val="BaWue Sans"/>
      </rPr>
      <t xml:space="preserve"> [E] [H] [S]</t>
    </r>
  </si>
  <si>
    <r>
      <t xml:space="preserve">3.4.2.4 </t>
    </r>
    <r>
      <rPr>
        <b/>
        <sz val="11"/>
        <color rgb="FFFF0000"/>
        <rFont val="BaWue Sans"/>
      </rPr>
      <t>[S]</t>
    </r>
  </si>
  <si>
    <r>
      <t xml:space="preserve">3.4.2.4 </t>
    </r>
    <r>
      <rPr>
        <b/>
        <sz val="11"/>
        <color rgb="FFFF0000"/>
        <rFont val="BaWue Sans"/>
      </rPr>
      <t xml:space="preserve">[E] [H]
</t>
    </r>
    <r>
      <rPr>
        <sz val="11"/>
        <rFont val="BaWue Sans"/>
      </rPr>
      <t>3.4.2.5</t>
    </r>
    <r>
      <rPr>
        <b/>
        <sz val="11"/>
        <color rgb="FFFF0000"/>
        <rFont val="BaWue Sans"/>
      </rPr>
      <t xml:space="preserve"> [S]</t>
    </r>
  </si>
  <si>
    <r>
      <t xml:space="preserve">3.4.2.5 </t>
    </r>
    <r>
      <rPr>
        <b/>
        <sz val="11"/>
        <color rgb="FFFF0000"/>
        <rFont val="BaWue Sans"/>
      </rPr>
      <t xml:space="preserve">[E] [H]
</t>
    </r>
    <r>
      <rPr>
        <sz val="11"/>
        <rFont val="BaWue Sans"/>
      </rPr>
      <t>3.4.2.6</t>
    </r>
    <r>
      <rPr>
        <b/>
        <sz val="11"/>
        <color rgb="FFFF0000"/>
        <rFont val="BaWue Sans"/>
      </rPr>
      <t xml:space="preserve"> [S]</t>
    </r>
  </si>
  <si>
    <t>Freitext</t>
  </si>
  <si>
    <r>
      <t xml:space="preserve">4.3.1 </t>
    </r>
    <r>
      <rPr>
        <b/>
        <sz val="11"/>
        <color rgb="FFFF0000"/>
        <rFont val="BaWue Sans"/>
      </rPr>
      <t>[E] [H] [S]</t>
    </r>
  </si>
  <si>
    <r>
      <t xml:space="preserve">4.3.2 </t>
    </r>
    <r>
      <rPr>
        <b/>
        <sz val="11"/>
        <color rgb="FFFF0000"/>
        <rFont val="BaWue Sans"/>
      </rPr>
      <t>[E] [H] [S]</t>
    </r>
  </si>
  <si>
    <t>Summe der Besondere Leistungen - Position 4.3 in der Kalkulation
[h] Stunden je Gesamt</t>
  </si>
  <si>
    <t xml:space="preserve">Einzelabruf Bund
Open House Rahmenvertrag </t>
  </si>
  <si>
    <t xml:space="preserve">Gesamtkosten Land
(I) + (II) </t>
  </si>
  <si>
    <t xml:space="preserve">Vorbereitung
Prüfung
Pos.1.1 </t>
  </si>
  <si>
    <t>Durchführung
Prüfung
Pos. 2.1</t>
  </si>
  <si>
    <t>Auswertung / 
Dokumentation
Pos. 3.1</t>
  </si>
  <si>
    <t>Vorbereitung
Prüfung
Pos.1.2</t>
  </si>
  <si>
    <t>Durchführung
Prüfung
Pos. 2.2</t>
  </si>
  <si>
    <t>Auswertung / 
Dokumentation
Pos. 3.2</t>
  </si>
  <si>
    <t>Sonstige
Leistungen
Pos. 4.3</t>
  </si>
  <si>
    <t>Gesamtkosten Bund
(III) + (IV)+ (V)</t>
  </si>
  <si>
    <t>Summe[€]
netto</t>
  </si>
  <si>
    <t>Gesamt [€]
brutto</t>
  </si>
  <si>
    <t>Hinweis für Bieter:
Die nachfolgend aufgeführten Leistungen betreffen ausschließlich Maßnahmen des Landes. 
Die dargestellten Kosten sind daher vollständig dem Land zuzuordnen. Die Rechnungsstellung erfolgt ausschließlich gegenüber dem Land.</t>
  </si>
  <si>
    <t>Bauwerksprüfungen nach DIN 1076 an Bauwerken im Zuge von Landesstraßen im Baulast des Landes</t>
  </si>
  <si>
    <t>Bauwerksprüfungen nach DIN 1076 an Bauwerken im Zuge von Bundesstraßen im Baulast des Bundes</t>
  </si>
  <si>
    <t>Hinweis für Bieter:
Bei Bauwerksprüfungen im Zuge von Bundesstraßen ist sowohl bei der Kalkulation als auch bei der späteren Rechnungsstellung die Kostenzuordnung zu Bund und Land zu beachten.
Die Zuordnung der Positionen zu Bund und Land ergibt sich aus den jeweiligen Kalkulationsblättern (siehe entsprechende Tabellenblätter). 
Trotz der gemeinsamen Darstellung in dieser Übersicht sind bei der Rechnungsstellung zwei getrennte Rechnungen für Bund [(III) + (IV) + (V)] und Land [(I) + (II)] einzureichen.</t>
  </si>
  <si>
    <t>Besondere Leistungen
(II)</t>
  </si>
  <si>
    <t>Grundleistungen
(I)</t>
  </si>
  <si>
    <r>
      <rPr>
        <i/>
        <sz val="11"/>
        <color rgb="FFFF0000"/>
        <rFont val="BaWue Sans"/>
      </rPr>
      <t>Folgender Hinweis für Bieter kann angepasst oder vollständig entfallen, z. B. wenn der Einzelabruf nur einen Baulastträger umfasst:</t>
    </r>
    <r>
      <rPr>
        <sz val="14"/>
        <rFont val="BaWue Sans"/>
      </rPr>
      <t xml:space="preserve">
Bei Bauwerksprüfungen an Bundes- und Landesstraßen sind vom Bieter unterschiedliche Vorgaben zur Honorarbildung und zur entsprechenden Rechnungsstellung zu beachten. Die jeweiligen Honorarübersichten bilden diese Unterschiede ab und sollen die Zuordnung und Kalkulation der Leistungen erleichtern. Die dort enthaltenen Hinweise für Bieter sind zu beachten.</t>
    </r>
  </si>
  <si>
    <r>
      <rPr>
        <b/>
        <i/>
        <sz val="11"/>
        <color rgb="FFFF0000"/>
        <rFont val="BaWue Sans"/>
      </rPr>
      <t>Rote Eintragungen sind vom Regierungspräsidium vor Versand der Unterlagen zu beachten und daraufhin zu prüfen, ob die Unterlagen bei Bedarf entsprechend anzupassen bzw. zu ergänzen sind. Anschließend sind die roten Eintragungen zu löschen.</t>
    </r>
    <r>
      <rPr>
        <i/>
        <sz val="11"/>
        <color rgb="FFFF0000"/>
        <rFont val="BaWue Sans"/>
      </rPr>
      <t xml:space="preserve">
Die nachfolgenden Excel-Blätter sind optionale Unterlagen zur Zusammenstellung eines Einzelabrufs. Sie können sowohl ein einzelnes Bauwerk als auch ein Bauwerkspaket abbilden. Einige Excel-Blätter dienen der Kalkulation des AN und können für einzelne Bauwerke innerhalb eines Leistungspakets kopiert und angepasst werden. Die Nutzung der einzelnen Excel-Blätter ist an den jeweiligen Einzelabruf anzupassen; sie können bei Bedarf ggfls. vollständig entfallen.</t>
    </r>
  </si>
  <si>
    <r>
      <t xml:space="preserve">Einzelabruf
Open House Rahmenvertrag 
</t>
    </r>
    <r>
      <rPr>
        <i/>
        <sz val="11"/>
        <color rgb="FFFF0000"/>
        <rFont val="BaWue Sans"/>
      </rPr>
      <t>Rote Eintragungen sind vom Regierungspräsidium vor Versand der Unterlagen zu beachten und daraufhin zu prüfen, ob die Unterlagen bei Bedarf entsprechend anzupassen bzw. zu ergänzen sind. Anschließend sind die roten Eintragungen zu löschen.</t>
    </r>
  </si>
  <si>
    <t>Summe Bauwerke Netto :</t>
  </si>
  <si>
    <t>Auf Rechnung des Landes:</t>
  </si>
  <si>
    <t>Summe Bauwerke Brutto :</t>
  </si>
  <si>
    <t>Auf Rechnung des Bundes:</t>
  </si>
  <si>
    <t>Kosten ggfls. Zugangstechnik
+ ggfls. Verkehrssicherung
+ ggfls. weitere Geräte</t>
  </si>
  <si>
    <t>Grundleistungen (I) 
+ ggfls. Besondere Leistungen (II)
+ ggfls. Zugangstechnik (III)
+ ggfls. Verkehrssicherung (IV)
+ ggfls. weitere Geräte (V)</t>
  </si>
  <si>
    <t>Grundleistungen (I) 
+
ggfls. Besondere Leistungen (II)</t>
  </si>
  <si>
    <t>Geräte 
ggfls. Pos.4.3
(V)</t>
  </si>
  <si>
    <t>Verkehrssicherung ggfls.
ggfls. Pos. 4.2
 (IV)</t>
  </si>
  <si>
    <r>
      <rPr>
        <b/>
        <sz val="11"/>
        <color theme="1"/>
        <rFont val="BaWue Sans"/>
      </rPr>
      <t>Zugangstechnik</t>
    </r>
    <r>
      <rPr>
        <b/>
        <sz val="10"/>
        <color theme="1"/>
        <rFont val="BaWue Sans"/>
      </rPr>
      <t xml:space="preserve"> 
</t>
    </r>
    <r>
      <rPr>
        <b/>
        <sz val="11"/>
        <color theme="1"/>
        <rFont val="BaWue Sans"/>
      </rPr>
      <t>ggfls. Pos. 4.1</t>
    </r>
    <r>
      <rPr>
        <b/>
        <sz val="10"/>
        <color theme="1"/>
        <rFont val="BaWue Sans"/>
      </rPr>
      <t xml:space="preserve">
(III)</t>
    </r>
  </si>
  <si>
    <t>Gesamtkosten Land
(I) bis (V)</t>
  </si>
  <si>
    <t xml:space="preserve">Bauwerksingenieur </t>
  </si>
  <si>
    <t>Stundensatz des AN gem. § 9 des Rahmenvertrags:</t>
  </si>
  <si>
    <t xml:space="preserve">Assistenz </t>
  </si>
  <si>
    <r>
      <t xml:space="preserve">Bauwerksingenieur 
Gesamt [h] * Stundenstaz [€]
Zeile </t>
    </r>
    <r>
      <rPr>
        <b/>
        <sz val="9"/>
        <color theme="1"/>
        <rFont val="Calibri"/>
        <family val="2"/>
        <scheme val="minor"/>
      </rPr>
      <t>[M]</t>
    </r>
    <r>
      <rPr>
        <sz val="9"/>
        <color theme="1"/>
        <rFont val="Calibri"/>
        <family val="2"/>
        <scheme val="minor"/>
      </rPr>
      <t xml:space="preserve"> * Zeile</t>
    </r>
    <r>
      <rPr>
        <b/>
        <sz val="9"/>
        <color theme="1"/>
        <rFont val="Calibri"/>
        <family val="2"/>
        <scheme val="minor"/>
      </rPr>
      <t xml:space="preserve"> [F6]</t>
    </r>
  </si>
  <si>
    <r>
      <t xml:space="preserve">Assistenz [h]
Gesamt [h] * Stundenstaz [€]
Zeile </t>
    </r>
    <r>
      <rPr>
        <b/>
        <sz val="9"/>
        <color theme="1"/>
        <rFont val="Calibri"/>
        <family val="2"/>
        <scheme val="minor"/>
      </rPr>
      <t>[N]</t>
    </r>
    <r>
      <rPr>
        <sz val="9"/>
        <color theme="1"/>
        <rFont val="Calibri"/>
        <family val="2"/>
        <scheme val="minor"/>
      </rPr>
      <t xml:space="preserve"> * Zeile </t>
    </r>
    <r>
      <rPr>
        <b/>
        <sz val="9"/>
        <color theme="1"/>
        <rFont val="Calibri"/>
        <family val="2"/>
        <scheme val="minor"/>
      </rPr>
      <t>[F7]</t>
    </r>
  </si>
  <si>
    <r>
      <t xml:space="preserve">Bauwerksingenieur 
Gesamt [h] * Stundenstaz [€]
Zeile </t>
    </r>
    <r>
      <rPr>
        <b/>
        <sz val="9"/>
        <color theme="1"/>
        <rFont val="Calibri"/>
        <family val="2"/>
        <scheme val="minor"/>
      </rPr>
      <t>[Y]</t>
    </r>
    <r>
      <rPr>
        <sz val="9"/>
        <color theme="1"/>
        <rFont val="Calibri"/>
        <family val="2"/>
        <scheme val="minor"/>
      </rPr>
      <t xml:space="preserve"> * Zeile </t>
    </r>
    <r>
      <rPr>
        <b/>
        <sz val="9"/>
        <color theme="1"/>
        <rFont val="Calibri"/>
        <family val="2"/>
        <scheme val="minor"/>
      </rPr>
      <t>[F6]</t>
    </r>
  </si>
  <si>
    <r>
      <t>Assistenz [h]
Gesamt [h] * Stundenstaz [€]
Zeile [</t>
    </r>
    <r>
      <rPr>
        <b/>
        <sz val="9"/>
        <color theme="1"/>
        <rFont val="Calibri"/>
        <family val="2"/>
        <scheme val="minor"/>
      </rPr>
      <t>Z]</t>
    </r>
    <r>
      <rPr>
        <sz val="9"/>
        <color theme="1"/>
        <rFont val="Calibri"/>
        <family val="2"/>
        <scheme val="minor"/>
      </rPr>
      <t xml:space="preserve"> * Zeile </t>
    </r>
    <r>
      <rPr>
        <b/>
        <sz val="9"/>
        <color theme="1"/>
        <rFont val="Calibri"/>
        <family val="2"/>
        <scheme val="minor"/>
      </rPr>
      <t>[F7]</t>
    </r>
  </si>
  <si>
    <r>
      <t xml:space="preserve">Vorbereitung der Bauwerksprüfung,
hier: </t>
    </r>
    <r>
      <rPr>
        <b/>
        <u/>
        <sz val="14"/>
        <color theme="1"/>
        <rFont val="BaWue Sans"/>
      </rPr>
      <t>Besondere Leistungen</t>
    </r>
    <r>
      <rPr>
        <b/>
        <sz val="14"/>
        <color theme="1"/>
        <rFont val="BaWue Sans"/>
      </rPr>
      <t xml:space="preserve"> gem. Leistungsbeschreibung Kap. 3.2</t>
    </r>
  </si>
  <si>
    <r>
      <t xml:space="preserve">Auswertung und Dokumentation der Bauwerksprüfung,
hier: </t>
    </r>
    <r>
      <rPr>
        <b/>
        <u/>
        <sz val="14"/>
        <color theme="1"/>
        <rFont val="BaWue Sans"/>
      </rPr>
      <t>Besondere Leistungen</t>
    </r>
    <r>
      <rPr>
        <b/>
        <sz val="14"/>
        <color theme="1"/>
        <rFont val="BaWue Sans"/>
      </rPr>
      <t xml:space="preserve"> gem. Leistungsbeschreibung Kap. 3.4</t>
    </r>
  </si>
  <si>
    <r>
      <t xml:space="preserve">Durchführung der Bauwerksprüfung,
hier: </t>
    </r>
    <r>
      <rPr>
        <b/>
        <u/>
        <sz val="14"/>
        <color theme="1"/>
        <rFont val="BaWue Sans"/>
      </rPr>
      <t>Besondere Leistungen</t>
    </r>
    <r>
      <rPr>
        <b/>
        <sz val="14"/>
        <color theme="1"/>
        <rFont val="BaWue Sans"/>
      </rPr>
      <t xml:space="preserve"> gem. Leistungsbeschreibung Kap. 3.3</t>
    </r>
  </si>
  <si>
    <t>In SIB-Bauwerke erfasste Prüfanweisungen sind umzusetzen</t>
  </si>
  <si>
    <t>Fotodokumentation des Bauwerks und Prüfumfangs inkl. Hinterlegung in SIB-Bauwerke und Prüfbericht (siehe dazu Leistungsbeschreibung 4.3.1)</t>
  </si>
  <si>
    <r>
      <t xml:space="preserve"> </t>
    </r>
    <r>
      <rPr>
        <b/>
        <u/>
        <sz val="14"/>
        <color theme="1"/>
        <rFont val="BaWue Sans"/>
      </rPr>
      <t>Sonstige Leistungen</t>
    </r>
    <r>
      <rPr>
        <b/>
        <sz val="14"/>
        <color theme="1"/>
        <rFont val="BaWue Sans"/>
      </rPr>
      <t xml:space="preserve"> gem. Leistungsbeschreibung Kap. 4.3</t>
    </r>
  </si>
  <si>
    <t>Überprüfung und ggf. Berichtigung der Vormerkung zur Einfachen Prüfung (siehe dazu Leistungsbeschreibung 4.3.3)</t>
  </si>
  <si>
    <t>Vollständige und korrekte Zuordnung der Schadensbeispiele zu den Schäden im Prüfbericht (siehe dazu Leistungsbeschreibung 4.3.3 bzw. 4.3.4)</t>
  </si>
  <si>
    <r>
      <t xml:space="preserve">4.3.3 </t>
    </r>
    <r>
      <rPr>
        <b/>
        <sz val="11"/>
        <color rgb="FFFF0000"/>
        <rFont val="BaWue Sans"/>
      </rPr>
      <t>[H] [S]</t>
    </r>
  </si>
  <si>
    <r>
      <t xml:space="preserve">4.3.3 </t>
    </r>
    <r>
      <rPr>
        <b/>
        <sz val="11"/>
        <color rgb="FFFF0000"/>
        <rFont val="BaWue Sans"/>
      </rPr>
      <t xml:space="preserve">[E]
</t>
    </r>
    <r>
      <rPr>
        <sz val="11"/>
        <rFont val="BaWue Sans"/>
      </rPr>
      <t>4.3.4</t>
    </r>
    <r>
      <rPr>
        <b/>
        <sz val="11"/>
        <rFont val="BaWue Sans"/>
      </rPr>
      <t xml:space="preserve"> </t>
    </r>
    <r>
      <rPr>
        <b/>
        <sz val="11"/>
        <color rgb="FFFF0000"/>
        <rFont val="BaWue Sans"/>
      </rPr>
      <t>[H] [S]</t>
    </r>
  </si>
  <si>
    <r>
      <t xml:space="preserve">4.3.4 </t>
    </r>
    <r>
      <rPr>
        <b/>
        <sz val="11"/>
        <color rgb="FFFF0000"/>
        <rFont val="BaWue Sans"/>
      </rPr>
      <t>[E]</t>
    </r>
    <r>
      <rPr>
        <sz val="11"/>
        <color theme="1"/>
        <rFont val="BaWue Sans"/>
      </rPr>
      <t xml:space="preserve">
4.3.5 </t>
    </r>
    <r>
      <rPr>
        <b/>
        <sz val="11"/>
        <color rgb="FFFF0000"/>
        <rFont val="BaWue Sans"/>
      </rPr>
      <t>[H] [S]</t>
    </r>
  </si>
  <si>
    <r>
      <t xml:space="preserve">4.3.5 </t>
    </r>
    <r>
      <rPr>
        <b/>
        <sz val="11"/>
        <color rgb="FFFF0000"/>
        <rFont val="BaWue Sans"/>
      </rPr>
      <t>[E]</t>
    </r>
    <r>
      <rPr>
        <sz val="11"/>
        <color theme="1"/>
        <rFont val="BaWue Sans"/>
      </rPr>
      <t xml:space="preserve">
4.3.6 </t>
    </r>
    <r>
      <rPr>
        <b/>
        <sz val="11"/>
        <color rgb="FFFF0000"/>
        <rFont val="BaWue Sans"/>
      </rPr>
      <t>[H] [S]</t>
    </r>
  </si>
  <si>
    <r>
      <t xml:space="preserve">4.3.6 </t>
    </r>
    <r>
      <rPr>
        <b/>
        <sz val="11"/>
        <color rgb="FFFF0000"/>
        <rFont val="BaWue Sans"/>
      </rPr>
      <t>[E]</t>
    </r>
    <r>
      <rPr>
        <sz val="11"/>
        <color theme="1"/>
        <rFont val="BaWue Sans"/>
      </rPr>
      <t xml:space="preserve">
4.3.7 </t>
    </r>
    <r>
      <rPr>
        <b/>
        <sz val="11"/>
        <color rgb="FFFF0000"/>
        <rFont val="BaWue Sans"/>
      </rPr>
      <t>[H] [S]</t>
    </r>
  </si>
  <si>
    <r>
      <t xml:space="preserve">4.3.7 </t>
    </r>
    <r>
      <rPr>
        <b/>
        <sz val="11"/>
        <color rgb="FFFF0000"/>
        <rFont val="BaWue Sans"/>
      </rPr>
      <t>[E]</t>
    </r>
    <r>
      <rPr>
        <sz val="11"/>
        <color theme="1"/>
        <rFont val="BaWue Sans"/>
      </rPr>
      <t xml:space="preserve">
4.3.8 </t>
    </r>
    <r>
      <rPr>
        <b/>
        <sz val="11"/>
        <color rgb="FFFF0000"/>
        <rFont val="BaWue Sans"/>
      </rPr>
      <t>[H] [S]</t>
    </r>
  </si>
  <si>
    <t>Erstellung und Übergabe eines farbigen Papierausdrucks des Prüfberichts nach Prüfabschluss (siehe dazu Leistungsbeschreibung 4.3.4 bzw. 4.3.5)</t>
  </si>
  <si>
    <t>Digitale Übergabe sämtlicher Prüfdaten und Unterlagen über einen Cloud-Link(siehe dazu Leistungsbeschreibung 4.3.5 bzw. 4.3.6)</t>
  </si>
  <si>
    <t>Druck, Zusammenstellung, Unterzeichnung, Sortierung und Übergabe der Prüfberichte in einem Ordner (siehe dazu Leistungsbeschreibung 4.3.6 bzw. 4.3.7)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</si>
</sst>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8" formatCode="#,##0.00\ &quot;€&quot;;[Red]\-#,##0.00\ &quot;€&quot;"/>
    <numFmt numFmtId="44" formatCode="_-* #,##0.00\ &quot;€&quot;_-;\-* #,##0.00\ &quot;€&quot;_-;_-* &quot;-&quot;??\ &quot;€&quot;_-;_-@_-"/>
    <numFmt numFmtId="164" formatCode="#,##0.00\ &quot;€&quot;"/>
  </numFmts>
  <fonts count="51" x14ac:knownFonts="1">
    <font>
      <sz val="10"/>
      <color theme="1"/>
      <name val="Arial"/>
      <family val="2"/>
    </font>
    <font>
      <b/>
      <sz val="11"/>
      <color theme="1"/>
      <name val="Arial"/>
      <family val="2"/>
    </font>
    <font>
      <b/>
      <sz val="10"/>
      <color theme="1"/>
      <name val="Arial"/>
      <family val="2"/>
    </font>
    <font>
      <b/>
      <sz val="10"/>
      <color rgb="FF3F3F3F"/>
      <name val="Arial"/>
      <family val="2"/>
    </font>
    <font>
      <sz val="9"/>
      <color theme="1"/>
      <name val="Arial"/>
      <family val="2"/>
    </font>
    <font>
      <b/>
      <sz val="26"/>
      <color theme="1"/>
      <name val="BaWue Sans"/>
    </font>
    <font>
      <sz val="10"/>
      <color theme="1"/>
      <name val="BaWue Sans"/>
    </font>
    <font>
      <b/>
      <sz val="14"/>
      <color theme="1"/>
      <name val="BaWue Sans"/>
    </font>
    <font>
      <b/>
      <sz val="14"/>
      <color rgb="FFFF0000"/>
      <name val="BaWue Sans"/>
    </font>
    <font>
      <sz val="14"/>
      <name val="BaWue Sans"/>
    </font>
    <font>
      <sz val="12"/>
      <color rgb="FFFF0000"/>
      <name val="BaWue Sans"/>
    </font>
    <font>
      <sz val="14"/>
      <color rgb="FFFF0000"/>
      <name val="BaWue Sans"/>
    </font>
    <font>
      <sz val="14"/>
      <color theme="1"/>
      <name val="BaWue Sans"/>
    </font>
    <font>
      <sz val="12"/>
      <color theme="1"/>
      <name val="BaWue Sans"/>
    </font>
    <font>
      <b/>
      <sz val="14"/>
      <name val="BaWue Sans"/>
    </font>
    <font>
      <b/>
      <u/>
      <sz val="14"/>
      <name val="BaWue Sans"/>
    </font>
    <font>
      <b/>
      <u/>
      <sz val="14"/>
      <color rgb="FF0070C0"/>
      <name val="BaWue Sans"/>
    </font>
    <font>
      <b/>
      <sz val="14"/>
      <color rgb="FF0070C0"/>
      <name val="BaWue Sans"/>
    </font>
    <font>
      <sz val="10"/>
      <name val="BaWue Sans"/>
    </font>
    <font>
      <b/>
      <sz val="20"/>
      <color theme="1"/>
      <name val="BaWue Sans"/>
    </font>
    <font>
      <b/>
      <u/>
      <sz val="11"/>
      <color theme="1"/>
      <name val="BaWue Sans"/>
    </font>
    <font>
      <sz val="11"/>
      <color theme="1"/>
      <name val="BaWue Sans"/>
    </font>
    <font>
      <sz val="9"/>
      <color theme="1"/>
      <name val="BaWue Sans"/>
    </font>
    <font>
      <b/>
      <sz val="11"/>
      <color rgb="FF3F3F3F"/>
      <name val="BaWue Sans"/>
    </font>
    <font>
      <b/>
      <u/>
      <sz val="12"/>
      <color theme="1"/>
      <name val="BaWue Sans"/>
    </font>
    <font>
      <b/>
      <sz val="11"/>
      <color theme="1"/>
      <name val="BaWue Sans"/>
    </font>
    <font>
      <b/>
      <u val="double"/>
      <sz val="12"/>
      <color theme="1"/>
      <name val="BaWue Sans"/>
    </font>
    <font>
      <u/>
      <sz val="11"/>
      <color theme="1"/>
      <name val="BaWue Sans"/>
    </font>
    <font>
      <b/>
      <u val="double"/>
      <sz val="11"/>
      <color theme="1"/>
      <name val="BaWue Sans"/>
    </font>
    <font>
      <b/>
      <u val="double"/>
      <sz val="14"/>
      <color theme="1"/>
      <name val="BaWue Sans"/>
    </font>
    <font>
      <b/>
      <sz val="16"/>
      <name val="BaWue Sans"/>
    </font>
    <font>
      <b/>
      <sz val="24"/>
      <color theme="1"/>
      <name val="BaWue Sans"/>
    </font>
    <font>
      <i/>
      <sz val="11"/>
      <color rgb="FFFF0000"/>
      <name val="BaWue Sans"/>
    </font>
    <font>
      <sz val="11"/>
      <color rgb="FFFF0000"/>
      <name val="BaWue Sans"/>
    </font>
    <font>
      <sz val="12"/>
      <name val="BaWue Sans"/>
    </font>
    <font>
      <b/>
      <sz val="12"/>
      <color rgb="FF3F3F3F"/>
      <name val="BaWue Sans"/>
    </font>
    <font>
      <sz val="11"/>
      <color theme="1"/>
      <name val="Calibri"/>
      <family val="2"/>
      <scheme val="minor"/>
    </font>
    <font>
      <b/>
      <sz val="11"/>
      <color theme="1"/>
      <name val="Calibri"/>
      <family val="2"/>
      <scheme val="minor"/>
    </font>
    <font>
      <sz val="9"/>
      <color theme="1"/>
      <name val="Calibri"/>
      <family val="2"/>
      <scheme val="minor"/>
    </font>
    <font>
      <b/>
      <sz val="9"/>
      <color theme="1"/>
      <name val="Calibri"/>
      <family val="2"/>
      <scheme val="minor"/>
    </font>
    <font>
      <b/>
      <sz val="11"/>
      <color rgb="FFFF0000"/>
      <name val="BaWue Sans"/>
    </font>
    <font>
      <b/>
      <sz val="11"/>
      <color rgb="FFFF0000"/>
      <name val="Calibri"/>
      <family val="2"/>
      <scheme val="minor"/>
    </font>
    <font>
      <i/>
      <sz val="11"/>
      <color rgb="FFFF0000"/>
      <name val="Calibri"/>
      <family val="2"/>
      <scheme val="minor"/>
    </font>
    <font>
      <b/>
      <u/>
      <sz val="14"/>
      <color theme="1"/>
      <name val="BaWue Sans"/>
    </font>
    <font>
      <sz val="10"/>
      <color rgb="FFFF0000"/>
      <name val="BaWue Sans"/>
    </font>
    <font>
      <sz val="11"/>
      <name val="BaWue Sans"/>
    </font>
    <font>
      <b/>
      <i/>
      <sz val="14"/>
      <color rgb="FF00B050"/>
      <name val="BaWue Sans"/>
    </font>
    <font>
      <b/>
      <sz val="10"/>
      <color theme="1"/>
      <name val="BaWue Sans"/>
    </font>
    <font>
      <b/>
      <i/>
      <sz val="11"/>
      <color rgb="FFFF0000"/>
      <name val="BaWue Sans"/>
    </font>
    <font>
      <b/>
      <sz val="10"/>
      <color theme="1"/>
      <name val="Calibri"/>
      <family val="2"/>
      <scheme val="minor"/>
    </font>
    <font>
      <b/>
      <sz val="11"/>
      <name val="BaWue Sans"/>
    </font>
  </fonts>
  <fills count="14">
    <fill>
      <patternFill patternType="none"/>
    </fill>
    <fill>
      <patternFill patternType="gray125"/>
    </fill>
    <fill>
      <patternFill patternType="solid">
        <fgColor rgb="FFF2F2F2"/>
      </patternFill>
    </fill>
    <fill>
      <patternFill patternType="solid">
        <fgColor rgb="FFFFFF00"/>
        <bgColor indexed="64"/>
      </patternFill>
    </fill>
    <fill>
      <patternFill patternType="solid">
        <fgColor theme="3" tint="0.79998168889431442"/>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D4F7FC"/>
        <bgColor indexed="64"/>
      </patternFill>
    </fill>
    <fill>
      <patternFill patternType="solid">
        <fgColor rgb="FFFFC000"/>
        <bgColor indexed="64"/>
      </patternFill>
    </fill>
    <fill>
      <patternFill patternType="solid">
        <fgColor theme="5" tint="0.79998168889431442"/>
        <bgColor indexed="64"/>
      </patternFill>
    </fill>
  </fills>
  <borders count="8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top/>
      <bottom/>
      <diagonal/>
    </border>
    <border>
      <left/>
      <right style="thin">
        <color auto="1"/>
      </right>
      <top/>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top style="medium">
        <color indexed="64"/>
      </top>
      <bottom style="thin">
        <color auto="1"/>
      </bottom>
      <diagonal/>
    </border>
    <border>
      <left style="medium">
        <color indexed="64"/>
      </left>
      <right/>
      <top style="medium">
        <color auto="1"/>
      </top>
      <bottom style="thin">
        <color auto="1"/>
      </bottom>
      <diagonal/>
    </border>
    <border>
      <left/>
      <right style="medium">
        <color indexed="64"/>
      </right>
      <top style="medium">
        <color auto="1"/>
      </top>
      <bottom style="thin">
        <color auto="1"/>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medium">
        <color indexed="64"/>
      </left>
      <right style="thin">
        <color auto="1"/>
      </right>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rgb="FF3F3F3F"/>
      </left>
      <right style="thin">
        <color rgb="FF3F3F3F"/>
      </right>
      <top style="thin">
        <color rgb="FF3F3F3F"/>
      </top>
      <bottom style="thin">
        <color rgb="FF3F3F3F"/>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rgb="FF3F3F3F"/>
      </left>
      <right style="thin">
        <color rgb="FF3F3F3F"/>
      </right>
      <top style="medium">
        <color indexed="64"/>
      </top>
      <bottom style="thin">
        <color rgb="FF3F3F3F"/>
      </bottom>
      <diagonal/>
    </border>
    <border>
      <left style="thin">
        <color rgb="FF3F3F3F"/>
      </left>
      <right style="medium">
        <color indexed="64"/>
      </right>
      <top style="medium">
        <color indexed="64"/>
      </top>
      <bottom style="thin">
        <color rgb="FF3F3F3F"/>
      </bottom>
      <diagonal/>
    </border>
    <border>
      <left style="thin">
        <color rgb="FF3F3F3F"/>
      </left>
      <right style="medium">
        <color indexed="64"/>
      </right>
      <top style="thin">
        <color rgb="FF3F3F3F"/>
      </top>
      <bottom style="thin">
        <color rgb="FF3F3F3F"/>
      </bottom>
      <diagonal/>
    </border>
    <border>
      <left style="thin">
        <color rgb="FF3F3F3F"/>
      </left>
      <right style="thin">
        <color rgb="FF3F3F3F"/>
      </right>
      <top style="thin">
        <color rgb="FF3F3F3F"/>
      </top>
      <bottom style="medium">
        <color indexed="64"/>
      </bottom>
      <diagonal/>
    </border>
    <border>
      <left style="thin">
        <color rgb="FF3F3F3F"/>
      </left>
      <right style="medium">
        <color indexed="64"/>
      </right>
      <top style="thin">
        <color rgb="FF3F3F3F"/>
      </top>
      <bottom style="medium">
        <color indexed="64"/>
      </bottom>
      <diagonal/>
    </border>
    <border>
      <left/>
      <right style="thin">
        <color auto="1"/>
      </right>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auto="1"/>
      </left>
      <right style="medium">
        <color indexed="64"/>
      </right>
      <top style="medium">
        <color indexed="64"/>
      </top>
      <bottom style="thin">
        <color auto="1"/>
      </bottom>
      <diagonal/>
    </border>
    <border>
      <left style="thin">
        <color auto="1"/>
      </left>
      <right style="thin">
        <color auto="1"/>
      </right>
      <top/>
      <bottom/>
      <diagonal/>
    </border>
    <border>
      <left style="thin">
        <color auto="1"/>
      </left>
      <right style="thin">
        <color auto="1"/>
      </right>
      <top style="medium">
        <color indexed="64"/>
      </top>
      <bottom/>
      <diagonal/>
    </border>
    <border>
      <left style="medium">
        <color indexed="64"/>
      </left>
      <right style="thin">
        <color rgb="FF3F3F3F"/>
      </right>
      <top style="medium">
        <color indexed="64"/>
      </top>
      <bottom style="thin">
        <color rgb="FF3F3F3F"/>
      </bottom>
      <diagonal/>
    </border>
    <border>
      <left style="medium">
        <color indexed="64"/>
      </left>
      <right style="thin">
        <color rgb="FF3F3F3F"/>
      </right>
      <top style="thin">
        <color rgb="FF3F3F3F"/>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medium">
        <color indexed="64"/>
      </right>
      <top style="medium">
        <color indexed="64"/>
      </top>
      <bottom/>
      <diagonal/>
    </border>
    <border>
      <left style="medium">
        <color indexed="64"/>
      </left>
      <right style="thin">
        <color auto="1"/>
      </right>
      <top/>
      <bottom style="medium">
        <color indexed="64"/>
      </bottom>
      <diagonal/>
    </border>
    <border>
      <left style="medium">
        <color indexed="64"/>
      </left>
      <right style="thin">
        <color rgb="FF3F3F3F"/>
      </right>
      <top style="thin">
        <color rgb="FF3F3F3F"/>
      </top>
      <bottom style="thin">
        <color rgb="FF3F3F3F"/>
      </bottom>
      <diagonal/>
    </border>
    <border>
      <left style="thin">
        <color auto="1"/>
      </left>
      <right style="thin">
        <color auto="1"/>
      </right>
      <top style="medium">
        <color indexed="64"/>
      </top>
      <bottom style="medium">
        <color indexed="64"/>
      </bottom>
      <diagonal/>
    </border>
    <border>
      <left style="thin">
        <color auto="1"/>
      </left>
      <right style="medium">
        <color indexed="64"/>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style="medium">
        <color indexed="64"/>
      </left>
      <right style="medium">
        <color indexed="64"/>
      </right>
      <top/>
      <bottom style="thin">
        <color indexed="64"/>
      </bottom>
      <diagonal/>
    </border>
    <border>
      <left/>
      <right style="thin">
        <color auto="1"/>
      </right>
      <top/>
      <bottom style="medium">
        <color indexed="64"/>
      </bottom>
      <diagonal/>
    </border>
    <border>
      <left/>
      <right style="thin">
        <color auto="1"/>
      </right>
      <top style="medium">
        <color indexed="64"/>
      </top>
      <bottom/>
      <diagonal/>
    </border>
    <border>
      <left style="thin">
        <color auto="1"/>
      </left>
      <right/>
      <top style="medium">
        <color indexed="64"/>
      </top>
      <bottom/>
      <diagonal/>
    </border>
    <border>
      <left/>
      <right style="thin">
        <color auto="1"/>
      </right>
      <top style="medium">
        <color indexed="64"/>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s>
  <cellStyleXfs count="4">
    <xf numFmtId="0" fontId="0" fillId="0" borderId="0"/>
    <xf numFmtId="0" fontId="3" fillId="2" borderId="37" applyNumberFormat="0" applyAlignment="0" applyProtection="0"/>
    <xf numFmtId="0" fontId="36" fillId="0" borderId="0"/>
    <xf numFmtId="44" fontId="36" fillId="0" borderId="0" applyFont="0" applyFill="0" applyBorder="0" applyAlignment="0" applyProtection="0"/>
  </cellStyleXfs>
  <cellXfs count="775">
    <xf numFmtId="0" fontId="0" fillId="0" borderId="0" xfId="0"/>
    <xf numFmtId="0" fontId="6" fillId="0" borderId="0" xfId="0" applyFont="1"/>
    <xf numFmtId="0" fontId="9" fillId="6" borderId="0" xfId="0" applyFont="1" applyFill="1" applyBorder="1" applyAlignment="1" applyProtection="1">
      <alignment vertical="center" wrapText="1"/>
    </xf>
    <xf numFmtId="0" fontId="6" fillId="6" borderId="19" xfId="0" applyFont="1" applyFill="1" applyBorder="1"/>
    <xf numFmtId="0" fontId="12" fillId="6" borderId="18" xfId="0" applyFont="1" applyFill="1" applyBorder="1" applyAlignment="1" applyProtection="1">
      <alignment vertical="top" wrapText="1"/>
    </xf>
    <xf numFmtId="0" fontId="13" fillId="6" borderId="19" xfId="0" applyFont="1" applyFill="1" applyBorder="1"/>
    <xf numFmtId="0" fontId="13" fillId="0" borderId="0" xfId="0" applyFont="1" applyFill="1"/>
    <xf numFmtId="0" fontId="13" fillId="0" borderId="0" xfId="0" applyFont="1"/>
    <xf numFmtId="0" fontId="18" fillId="6" borderId="19" xfId="0" applyFont="1" applyFill="1" applyBorder="1"/>
    <xf numFmtId="0" fontId="18" fillId="0" borderId="0" xfId="0" applyFont="1"/>
    <xf numFmtId="0" fontId="19" fillId="6" borderId="18" xfId="0" applyFont="1" applyFill="1" applyBorder="1" applyProtection="1"/>
    <xf numFmtId="0" fontId="21" fillId="6" borderId="18" xfId="0" applyFont="1" applyFill="1" applyBorder="1" applyProtection="1"/>
    <xf numFmtId="49" fontId="21" fillId="6" borderId="47" xfId="0" applyNumberFormat="1" applyFont="1" applyFill="1" applyBorder="1" applyAlignment="1" applyProtection="1">
      <alignment horizontal="right" vertical="center"/>
    </xf>
    <xf numFmtId="0" fontId="21" fillId="6" borderId="58" xfId="0" applyFont="1" applyFill="1" applyBorder="1" applyAlignment="1" applyProtection="1">
      <alignment horizontal="left" vertical="center" wrapText="1" indent="1"/>
    </xf>
    <xf numFmtId="164" fontId="23" fillId="0" borderId="47" xfId="1" applyNumberFormat="1" applyFont="1" applyFill="1" applyBorder="1" applyAlignment="1" applyProtection="1">
      <alignment horizontal="center" vertical="center"/>
    </xf>
    <xf numFmtId="0" fontId="23" fillId="0" borderId="48" xfId="1" applyFont="1" applyFill="1" applyBorder="1" applyAlignment="1" applyProtection="1">
      <alignment horizontal="center" vertical="center" wrapText="1"/>
    </xf>
    <xf numFmtId="164" fontId="23" fillId="0" borderId="48" xfId="1" applyNumberFormat="1" applyFont="1" applyFill="1" applyBorder="1" applyAlignment="1" applyProtection="1">
      <alignment horizontal="center" vertical="center"/>
    </xf>
    <xf numFmtId="0" fontId="23" fillId="0" borderId="58" xfId="1" applyFont="1" applyFill="1" applyBorder="1" applyAlignment="1" applyProtection="1">
      <alignment horizontal="center" vertical="center"/>
    </xf>
    <xf numFmtId="49" fontId="21" fillId="7" borderId="67" xfId="0" applyNumberFormat="1" applyFont="1" applyFill="1" applyBorder="1" applyAlignment="1" applyProtection="1">
      <alignment horizontal="right" vertical="center"/>
    </xf>
    <xf numFmtId="0" fontId="21" fillId="7" borderId="70" xfId="0" applyFont="1" applyFill="1" applyBorder="1" applyAlignment="1" applyProtection="1">
      <alignment horizontal="left" vertical="center" wrapText="1" indent="1"/>
    </xf>
    <xf numFmtId="164" fontId="23" fillId="0" borderId="67" xfId="1" applyNumberFormat="1" applyFont="1" applyFill="1" applyBorder="1" applyAlignment="1" applyProtection="1">
      <alignment horizontal="center" vertical="center"/>
    </xf>
    <xf numFmtId="0" fontId="23" fillId="0" borderId="71" xfId="1" applyFont="1" applyFill="1" applyBorder="1" applyAlignment="1" applyProtection="1">
      <alignment horizontal="center" vertical="center" wrapText="1"/>
    </xf>
    <xf numFmtId="164" fontId="23" fillId="0" borderId="71" xfId="1" applyNumberFormat="1" applyFont="1" applyFill="1" applyBorder="1" applyAlignment="1" applyProtection="1">
      <alignment horizontal="center" vertical="center"/>
    </xf>
    <xf numFmtId="0" fontId="23" fillId="0" borderId="70" xfId="1" applyFont="1" applyFill="1" applyBorder="1" applyAlignment="1" applyProtection="1">
      <alignment horizontal="center" vertical="center"/>
    </xf>
    <xf numFmtId="49" fontId="21" fillId="6" borderId="33" xfId="0" applyNumberFormat="1" applyFont="1" applyFill="1" applyBorder="1" applyAlignment="1" applyProtection="1">
      <alignment horizontal="right" vertical="center"/>
    </xf>
    <xf numFmtId="0" fontId="21" fillId="6" borderId="4" xfId="0" applyFont="1" applyFill="1" applyBorder="1" applyAlignment="1" applyProtection="1">
      <alignment horizontal="left" vertical="center" wrapText="1" indent="1"/>
    </xf>
    <xf numFmtId="164" fontId="23" fillId="0" borderId="26" xfId="1" applyNumberFormat="1" applyFont="1" applyFill="1" applyBorder="1" applyAlignment="1" applyProtection="1">
      <alignment horizontal="center" vertical="center"/>
    </xf>
    <xf numFmtId="0" fontId="23" fillId="0" borderId="11" xfId="1" applyFont="1" applyFill="1" applyBorder="1" applyAlignment="1" applyProtection="1">
      <alignment horizontal="center" vertical="center" wrapText="1"/>
    </xf>
    <xf numFmtId="164" fontId="23" fillId="0" borderId="11" xfId="1" applyNumberFormat="1" applyFont="1" applyFill="1" applyBorder="1" applyAlignment="1" applyProtection="1">
      <alignment horizontal="center" vertical="center"/>
    </xf>
    <xf numFmtId="0" fontId="23" fillId="0" borderId="27" xfId="1" applyFont="1" applyFill="1" applyBorder="1" applyAlignment="1" applyProtection="1">
      <alignment horizontal="center" vertical="center"/>
    </xf>
    <xf numFmtId="49" fontId="21" fillId="6" borderId="26" xfId="0" applyNumberFormat="1" applyFont="1" applyFill="1" applyBorder="1" applyAlignment="1" applyProtection="1">
      <alignment horizontal="right" vertical="center"/>
    </xf>
    <xf numFmtId="0" fontId="21" fillId="6" borderId="12" xfId="0" applyFont="1" applyFill="1" applyBorder="1" applyAlignment="1" applyProtection="1">
      <alignment horizontal="left" wrapText="1" indent="1"/>
    </xf>
    <xf numFmtId="164" fontId="23" fillId="0" borderId="63" xfId="1" applyNumberFormat="1" applyFont="1" applyFill="1" applyBorder="1" applyAlignment="1" applyProtection="1">
      <alignment horizontal="center" vertical="center"/>
    </xf>
    <xf numFmtId="0" fontId="23" fillId="0" borderId="60" xfId="1" applyFont="1" applyFill="1" applyBorder="1" applyAlignment="1" applyProtection="1">
      <alignment horizontal="center" vertical="center" wrapText="1"/>
    </xf>
    <xf numFmtId="164" fontId="23" fillId="0" borderId="60" xfId="1" applyNumberFormat="1" applyFont="1" applyFill="1" applyBorder="1" applyAlignment="1" applyProtection="1">
      <alignment horizontal="center" vertical="center"/>
    </xf>
    <xf numFmtId="0" fontId="23" fillId="0" borderId="66" xfId="1" applyFont="1" applyFill="1" applyBorder="1" applyAlignment="1" applyProtection="1">
      <alignment horizontal="center" vertical="center"/>
    </xf>
    <xf numFmtId="0" fontId="14" fillId="6" borderId="15" xfId="0" applyFont="1" applyFill="1" applyBorder="1" applyAlignment="1">
      <alignment horizontal="center" vertical="center" wrapText="1"/>
    </xf>
    <xf numFmtId="164" fontId="23" fillId="7" borderId="67" xfId="1" applyNumberFormat="1" applyFont="1" applyFill="1" applyBorder="1" applyAlignment="1" applyProtection="1">
      <alignment horizontal="center" vertical="center"/>
    </xf>
    <xf numFmtId="0" fontId="23" fillId="7" borderId="71" xfId="1" applyFont="1" applyFill="1" applyBorder="1" applyAlignment="1" applyProtection="1">
      <alignment horizontal="center" vertical="center" wrapText="1"/>
    </xf>
    <xf numFmtId="164" fontId="23" fillId="7" borderId="71" xfId="1" applyNumberFormat="1" applyFont="1" applyFill="1" applyBorder="1" applyAlignment="1" applyProtection="1">
      <alignment horizontal="center" vertical="center"/>
    </xf>
    <xf numFmtId="0" fontId="23" fillId="7" borderId="70" xfId="1" applyFont="1" applyFill="1" applyBorder="1" applyAlignment="1" applyProtection="1">
      <alignment horizontal="center" vertical="center"/>
    </xf>
    <xf numFmtId="164" fontId="23" fillId="7" borderId="26" xfId="1" applyNumberFormat="1" applyFont="1" applyFill="1" applyBorder="1" applyAlignment="1" applyProtection="1">
      <alignment horizontal="center" vertical="center"/>
    </xf>
    <xf numFmtId="0" fontId="23" fillId="7" borderId="11" xfId="1" applyFont="1" applyFill="1" applyBorder="1" applyAlignment="1" applyProtection="1">
      <alignment horizontal="center" vertical="center" wrapText="1"/>
    </xf>
    <xf numFmtId="164" fontId="23" fillId="7" borderId="11" xfId="1" applyNumberFormat="1" applyFont="1" applyFill="1" applyBorder="1" applyAlignment="1" applyProtection="1">
      <alignment horizontal="center" vertical="center"/>
    </xf>
    <xf numFmtId="0" fontId="23" fillId="7" borderId="27" xfId="1" applyFont="1" applyFill="1" applyBorder="1" applyAlignment="1" applyProtection="1">
      <alignment horizontal="center" vertical="center"/>
    </xf>
    <xf numFmtId="0" fontId="21" fillId="6" borderId="12" xfId="0" applyFont="1" applyFill="1" applyBorder="1" applyAlignment="1" applyProtection="1">
      <alignment horizontal="left" vertical="center" wrapText="1" indent="1"/>
    </xf>
    <xf numFmtId="49" fontId="21" fillId="6" borderId="39" xfId="0" applyNumberFormat="1" applyFont="1" applyFill="1" applyBorder="1" applyAlignment="1" applyProtection="1">
      <alignment horizontal="right" vertical="center"/>
    </xf>
    <xf numFmtId="0" fontId="21" fillId="6" borderId="65" xfId="0" applyFont="1" applyFill="1" applyBorder="1" applyAlignment="1" applyProtection="1">
      <alignment horizontal="left" vertical="center" wrapText="1" indent="1"/>
    </xf>
    <xf numFmtId="164" fontId="23" fillId="0" borderId="69" xfId="1" applyNumberFormat="1" applyFont="1" applyFill="1" applyBorder="1" applyAlignment="1" applyProtection="1">
      <alignment horizontal="center" vertical="center"/>
    </xf>
    <xf numFmtId="0" fontId="23" fillId="0" borderId="65" xfId="1" applyFont="1" applyFill="1" applyBorder="1" applyAlignment="1" applyProtection="1">
      <alignment horizontal="center" vertical="center"/>
    </xf>
    <xf numFmtId="0" fontId="6" fillId="0" borderId="38" xfId="0" applyFont="1" applyBorder="1"/>
    <xf numFmtId="164" fontId="23" fillId="0" borderId="46" xfId="1" applyNumberFormat="1" applyFont="1" applyFill="1" applyBorder="1" applyAlignment="1" applyProtection="1">
      <alignment vertical="center"/>
    </xf>
    <xf numFmtId="164" fontId="23" fillId="0" borderId="67" xfId="1" applyNumberFormat="1" applyFont="1" applyFill="1" applyBorder="1" applyAlignment="1" applyProtection="1">
      <alignment vertical="center"/>
    </xf>
    <xf numFmtId="164" fontId="23" fillId="0" borderId="70" xfId="1" applyNumberFormat="1" applyFont="1" applyFill="1" applyBorder="1" applyAlignment="1" applyProtection="1">
      <alignment horizontal="center" vertical="center"/>
    </xf>
    <xf numFmtId="0" fontId="23" fillId="0" borderId="38" xfId="1" applyFont="1" applyFill="1" applyBorder="1" applyAlignment="1" applyProtection="1">
      <alignment horizontal="center" vertical="center"/>
    </xf>
    <xf numFmtId="0" fontId="21" fillId="7" borderId="65" xfId="0" applyFont="1" applyFill="1" applyBorder="1" applyAlignment="1" applyProtection="1">
      <alignment horizontal="left" vertical="center" wrapText="1" indent="1"/>
    </xf>
    <xf numFmtId="164" fontId="23" fillId="7" borderId="39" xfId="1" applyNumberFormat="1" applyFont="1" applyFill="1" applyBorder="1" applyAlignment="1" applyProtection="1">
      <alignment horizontal="center" vertical="center"/>
    </xf>
    <xf numFmtId="0" fontId="23" fillId="7" borderId="69" xfId="1" applyFont="1" applyFill="1" applyBorder="1" applyAlignment="1" applyProtection="1">
      <alignment horizontal="center" vertical="center" wrapText="1"/>
    </xf>
    <xf numFmtId="164" fontId="23" fillId="7" borderId="69" xfId="1" applyNumberFormat="1" applyFont="1" applyFill="1" applyBorder="1" applyAlignment="1" applyProtection="1">
      <alignment horizontal="center" vertical="center"/>
    </xf>
    <xf numFmtId="0" fontId="23" fillId="7" borderId="65" xfId="1" applyFont="1" applyFill="1" applyBorder="1" applyAlignment="1" applyProtection="1">
      <alignment horizontal="center" vertical="center"/>
    </xf>
    <xf numFmtId="164" fontId="21" fillId="5" borderId="45" xfId="0" applyNumberFormat="1" applyFont="1" applyFill="1" applyBorder="1" applyAlignment="1" applyProtection="1">
      <alignment horizontal="center" vertical="center"/>
    </xf>
    <xf numFmtId="0" fontId="21" fillId="6" borderId="19" xfId="0" applyFont="1" applyFill="1" applyBorder="1"/>
    <xf numFmtId="0" fontId="21" fillId="0" borderId="0" xfId="0" applyFont="1"/>
    <xf numFmtId="0" fontId="13" fillId="6" borderId="18" xfId="0" applyFont="1" applyFill="1" applyBorder="1" applyAlignment="1" applyProtection="1">
      <alignment horizontal="center" vertical="top"/>
    </xf>
    <xf numFmtId="0" fontId="13" fillId="6" borderId="0" xfId="0" applyFont="1" applyFill="1" applyBorder="1" applyAlignment="1" applyProtection="1">
      <alignment vertical="top"/>
    </xf>
    <xf numFmtId="0" fontId="24" fillId="6" borderId="0" xfId="0" applyFont="1" applyFill="1" applyBorder="1" applyAlignment="1" applyProtection="1">
      <alignment horizontal="center" vertical="center"/>
    </xf>
    <xf numFmtId="164" fontId="21" fillId="0" borderId="31" xfId="0" applyNumberFormat="1" applyFont="1" applyBorder="1" applyAlignment="1" applyProtection="1">
      <alignment horizontal="center" vertical="center"/>
    </xf>
    <xf numFmtId="164" fontId="21" fillId="5" borderId="27" xfId="0" applyNumberFormat="1" applyFont="1" applyFill="1" applyBorder="1" applyAlignment="1" applyProtection="1">
      <alignment horizontal="center" vertical="center"/>
    </xf>
    <xf numFmtId="0" fontId="25" fillId="6" borderId="0" xfId="0" applyFont="1" applyFill="1" applyBorder="1" applyAlignment="1" applyProtection="1">
      <alignment horizontal="left" vertical="center"/>
    </xf>
    <xf numFmtId="0" fontId="21" fillId="6" borderId="0" xfId="0" applyFont="1" applyFill="1" applyBorder="1" applyAlignment="1" applyProtection="1">
      <alignment horizontal="left" vertical="center"/>
    </xf>
    <xf numFmtId="164" fontId="21" fillId="6" borderId="0" xfId="0" applyNumberFormat="1" applyFont="1" applyFill="1" applyBorder="1" applyAlignment="1" applyProtection="1">
      <alignment horizontal="center" vertical="center"/>
    </xf>
    <xf numFmtId="0" fontId="21" fillId="6" borderId="0" xfId="0" applyFont="1" applyFill="1" applyBorder="1"/>
    <xf numFmtId="0" fontId="24" fillId="4" borderId="17" xfId="0" applyFont="1" applyFill="1" applyBorder="1" applyAlignment="1" applyProtection="1">
      <alignment horizontal="center" vertical="center"/>
    </xf>
    <xf numFmtId="0" fontId="25" fillId="6" borderId="15" xfId="0" applyFont="1" applyFill="1" applyBorder="1" applyAlignment="1" applyProtection="1">
      <alignment horizontal="left" vertical="center"/>
    </xf>
    <xf numFmtId="0" fontId="21" fillId="6" borderId="16" xfId="0" applyFont="1" applyFill="1" applyBorder="1" applyAlignment="1" applyProtection="1">
      <alignment horizontal="left" vertical="center"/>
    </xf>
    <xf numFmtId="0" fontId="21" fillId="6" borderId="17" xfId="0" applyFont="1" applyFill="1" applyBorder="1" applyAlignment="1" applyProtection="1">
      <alignment horizontal="left" vertical="center"/>
    </xf>
    <xf numFmtId="0" fontId="21" fillId="6" borderId="18" xfId="0" applyFont="1" applyFill="1" applyBorder="1" applyAlignment="1" applyProtection="1">
      <alignment horizontal="left" vertical="center"/>
    </xf>
    <xf numFmtId="0" fontId="21" fillId="6" borderId="19" xfId="0" applyFont="1" applyFill="1" applyBorder="1" applyAlignment="1" applyProtection="1">
      <alignment horizontal="left" vertical="center"/>
    </xf>
    <xf numFmtId="0" fontId="28" fillId="6" borderId="43" xfId="0" applyFont="1" applyFill="1" applyBorder="1" applyAlignment="1" applyProtection="1">
      <alignment horizontal="left" vertical="center"/>
    </xf>
    <xf numFmtId="0" fontId="21" fillId="6" borderId="44" xfId="0" applyFont="1" applyFill="1" applyBorder="1" applyAlignment="1" applyProtection="1">
      <alignment horizontal="left" vertical="center"/>
    </xf>
    <xf numFmtId="0" fontId="21" fillId="6" borderId="45" xfId="0" applyFont="1" applyFill="1" applyBorder="1" applyAlignment="1" applyProtection="1">
      <alignment horizontal="left" vertical="center"/>
    </xf>
    <xf numFmtId="164" fontId="29" fillId="0" borderId="38" xfId="0" applyNumberFormat="1" applyFont="1" applyBorder="1" applyAlignment="1" applyProtection="1">
      <alignment horizontal="center" vertical="center"/>
    </xf>
    <xf numFmtId="0" fontId="6" fillId="0" borderId="0" xfId="0" applyFont="1" applyBorder="1"/>
    <xf numFmtId="0" fontId="6" fillId="0" borderId="0" xfId="0" applyFont="1" applyAlignment="1">
      <alignment horizontal="right"/>
    </xf>
    <xf numFmtId="0" fontId="30" fillId="6" borderId="15" xfId="0" applyFont="1" applyFill="1" applyBorder="1" applyAlignment="1">
      <alignment horizontal="center" vertical="center" wrapText="1"/>
    </xf>
    <xf numFmtId="0" fontId="30" fillId="6" borderId="18" xfId="0" applyFont="1" applyFill="1" applyBorder="1" applyAlignment="1" applyProtection="1">
      <alignment horizontal="center" vertical="center" wrapText="1"/>
    </xf>
    <xf numFmtId="0" fontId="22" fillId="6" borderId="69" xfId="0" applyFont="1" applyFill="1" applyBorder="1" applyAlignment="1" applyProtection="1">
      <alignment horizontal="center" vertical="center" wrapText="1"/>
    </xf>
    <xf numFmtId="0" fontId="22" fillId="6" borderId="65" xfId="0" applyFont="1" applyFill="1" applyBorder="1" applyAlignment="1" applyProtection="1">
      <alignment horizontal="center" vertical="center" wrapText="1"/>
    </xf>
    <xf numFmtId="0" fontId="22" fillId="6" borderId="26" xfId="0" applyFont="1" applyFill="1" applyBorder="1" applyAlignment="1" applyProtection="1">
      <alignment horizontal="center" vertical="center" wrapText="1"/>
    </xf>
    <xf numFmtId="0" fontId="22" fillId="6" borderId="27" xfId="0" applyFont="1" applyFill="1" applyBorder="1" applyAlignment="1" applyProtection="1">
      <alignment horizontal="center" vertical="center" wrapText="1"/>
    </xf>
    <xf numFmtId="0" fontId="22" fillId="6" borderId="39" xfId="0" applyFont="1" applyFill="1" applyBorder="1" applyAlignment="1" applyProtection="1">
      <alignment horizontal="center" vertical="center" wrapText="1"/>
    </xf>
    <xf numFmtId="0" fontId="25" fillId="4" borderId="55" xfId="0" applyFont="1" applyFill="1" applyBorder="1" applyAlignment="1" applyProtection="1">
      <alignment horizontal="center" vertical="center" wrapText="1"/>
    </xf>
    <xf numFmtId="0" fontId="25" fillId="4" borderId="38" xfId="0" applyFont="1" applyFill="1" applyBorder="1" applyAlignment="1" applyProtection="1">
      <alignment horizontal="center" vertical="center" wrapText="1"/>
    </xf>
    <xf numFmtId="0" fontId="25" fillId="4" borderId="38" xfId="0" applyFont="1" applyFill="1" applyBorder="1" applyAlignment="1" applyProtection="1">
      <alignment horizontal="center" wrapText="1"/>
    </xf>
    <xf numFmtId="0" fontId="25" fillId="4" borderId="55" xfId="0" applyFont="1" applyFill="1" applyBorder="1" applyAlignment="1" applyProtection="1">
      <alignment horizontal="center" wrapText="1"/>
    </xf>
    <xf numFmtId="0" fontId="25" fillId="4" borderId="55" xfId="0" applyFont="1" applyFill="1" applyBorder="1" applyAlignment="1" applyProtection="1">
      <alignment horizontal="center" vertical="center"/>
    </xf>
    <xf numFmtId="164" fontId="27" fillId="0" borderId="45" xfId="0" applyNumberFormat="1" applyFont="1" applyBorder="1" applyAlignment="1" applyProtection="1">
      <alignment horizontal="center" vertical="center"/>
    </xf>
    <xf numFmtId="164" fontId="26" fillId="0" borderId="38" xfId="0" applyNumberFormat="1" applyFont="1" applyBorder="1" applyAlignment="1" applyProtection="1">
      <alignment horizontal="center" vertical="center"/>
    </xf>
    <xf numFmtId="49" fontId="21" fillId="6" borderId="0" xfId="0" applyNumberFormat="1" applyFont="1" applyFill="1" applyBorder="1" applyAlignment="1" applyProtection="1">
      <alignment horizontal="right" vertical="center"/>
    </xf>
    <xf numFmtId="0" fontId="6" fillId="6" borderId="0" xfId="0" applyFont="1" applyFill="1" applyBorder="1" applyAlignment="1" applyProtection="1">
      <alignment vertical="center" wrapText="1"/>
    </xf>
    <xf numFmtId="0" fontId="21" fillId="6" borderId="0" xfId="0" applyFont="1" applyFill="1" applyBorder="1" applyAlignment="1" applyProtection="1">
      <alignment vertical="center"/>
    </xf>
    <xf numFmtId="0" fontId="21" fillId="6" borderId="0" xfId="0" applyFont="1" applyFill="1" applyBorder="1" applyAlignment="1" applyProtection="1">
      <alignment horizontal="center" vertical="center"/>
    </xf>
    <xf numFmtId="0" fontId="21" fillId="6" borderId="19" xfId="0" applyFont="1" applyFill="1" applyBorder="1" applyAlignment="1" applyProtection="1">
      <alignment horizontal="center" vertical="center"/>
    </xf>
    <xf numFmtId="49" fontId="22" fillId="6" borderId="0" xfId="0" applyNumberFormat="1" applyFont="1" applyFill="1" applyBorder="1" applyAlignment="1" applyProtection="1">
      <alignment horizontal="left" vertical="center" wrapText="1"/>
    </xf>
    <xf numFmtId="49" fontId="22" fillId="6" borderId="0" xfId="0" applyNumberFormat="1" applyFont="1" applyFill="1" applyBorder="1" applyAlignment="1" applyProtection="1">
      <alignment horizontal="left" vertical="center"/>
    </xf>
    <xf numFmtId="49" fontId="22" fillId="6" borderId="19" xfId="0" applyNumberFormat="1" applyFont="1" applyFill="1" applyBorder="1" applyAlignment="1" applyProtection="1">
      <alignment horizontal="left" vertical="center"/>
    </xf>
    <xf numFmtId="164" fontId="21" fillId="6" borderId="19" xfId="0" applyNumberFormat="1" applyFont="1" applyFill="1" applyBorder="1" applyAlignment="1" applyProtection="1">
      <alignment horizontal="center" vertical="center"/>
    </xf>
    <xf numFmtId="0" fontId="13" fillId="6" borderId="43" xfId="0" applyFont="1" applyFill="1" applyBorder="1" applyAlignment="1" applyProtection="1">
      <alignment horizontal="center" vertical="top"/>
    </xf>
    <xf numFmtId="0" fontId="13" fillId="6" borderId="44" xfId="0" applyFont="1" applyFill="1" applyBorder="1" applyAlignment="1" applyProtection="1">
      <alignment vertical="top"/>
    </xf>
    <xf numFmtId="0" fontId="25" fillId="6" borderId="44" xfId="0" applyFont="1" applyFill="1" applyBorder="1" applyAlignment="1" applyProtection="1">
      <alignment horizontal="left" vertical="center"/>
    </xf>
    <xf numFmtId="0" fontId="13" fillId="6" borderId="28" xfId="0" applyFont="1" applyFill="1" applyBorder="1" applyAlignment="1" applyProtection="1">
      <alignment horizontal="right" vertical="center"/>
    </xf>
    <xf numFmtId="0" fontId="13" fillId="6" borderId="8" xfId="0" applyFont="1" applyFill="1" applyBorder="1" applyAlignment="1" applyProtection="1">
      <alignment horizontal="right" vertical="center"/>
    </xf>
    <xf numFmtId="0" fontId="13" fillId="6" borderId="35" xfId="0" applyFont="1" applyFill="1" applyBorder="1" applyAlignment="1" applyProtection="1">
      <alignment horizontal="right" vertical="center"/>
    </xf>
    <xf numFmtId="0" fontId="34" fillId="6" borderId="39" xfId="0" applyFont="1" applyFill="1" applyBorder="1" applyAlignment="1" applyProtection="1">
      <alignment horizontal="right" vertical="center" wrapText="1"/>
    </xf>
    <xf numFmtId="0" fontId="6" fillId="6" borderId="18" xfId="0" applyFont="1" applyFill="1" applyBorder="1"/>
    <xf numFmtId="0" fontId="6" fillId="6" borderId="0" xfId="0" applyFont="1" applyFill="1" applyBorder="1"/>
    <xf numFmtId="0" fontId="6" fillId="6" borderId="0" xfId="0" applyFont="1" applyFill="1" applyBorder="1" applyAlignment="1">
      <alignment wrapText="1"/>
    </xf>
    <xf numFmtId="0" fontId="6" fillId="0" borderId="0" xfId="0" applyFont="1" applyAlignment="1">
      <alignment wrapText="1"/>
    </xf>
    <xf numFmtId="0" fontId="21" fillId="6" borderId="43" xfId="0" applyFont="1" applyFill="1" applyBorder="1" applyProtection="1"/>
    <xf numFmtId="49" fontId="21" fillId="6" borderId="44" xfId="0" applyNumberFormat="1" applyFont="1" applyFill="1" applyBorder="1" applyAlignment="1" applyProtection="1">
      <alignment horizontal="right" vertical="center"/>
    </xf>
    <xf numFmtId="0" fontId="6" fillId="6" borderId="44" xfId="0" applyFont="1" applyFill="1" applyBorder="1" applyAlignment="1" applyProtection="1">
      <alignment vertical="center" wrapText="1"/>
    </xf>
    <xf numFmtId="0" fontId="21" fillId="6" borderId="44" xfId="0" applyFont="1" applyFill="1" applyBorder="1" applyAlignment="1" applyProtection="1">
      <alignment vertical="center"/>
    </xf>
    <xf numFmtId="0" fontId="21" fillId="6" borderId="44" xfId="0" applyFont="1" applyFill="1" applyBorder="1" applyAlignment="1" applyProtection="1">
      <alignment horizontal="center" vertical="center"/>
    </xf>
    <xf numFmtId="0" fontId="21" fillId="6" borderId="45" xfId="0" applyFont="1" applyFill="1" applyBorder="1" applyAlignment="1" applyProtection="1">
      <alignment horizontal="center" vertical="center"/>
    </xf>
    <xf numFmtId="0" fontId="9" fillId="6" borderId="18" xfId="0" applyFont="1" applyFill="1" applyBorder="1" applyAlignment="1" applyProtection="1">
      <alignment vertical="center" wrapText="1"/>
    </xf>
    <xf numFmtId="0" fontId="21" fillId="6" borderId="45" xfId="0" applyFont="1" applyFill="1" applyBorder="1"/>
    <xf numFmtId="0" fontId="36" fillId="9" borderId="54" xfId="2" applyFill="1" applyBorder="1"/>
    <xf numFmtId="0" fontId="36" fillId="9" borderId="3" xfId="2" applyFill="1" applyBorder="1"/>
    <xf numFmtId="0" fontId="0" fillId="0" borderId="0" xfId="0" applyAlignment="1"/>
    <xf numFmtId="0" fontId="38" fillId="9" borderId="26" xfId="2" applyFont="1" applyFill="1" applyBorder="1" applyAlignment="1">
      <alignment horizontal="center" vertical="center" textRotation="90"/>
    </xf>
    <xf numFmtId="0" fontId="38" fillId="9" borderId="27" xfId="2" applyFont="1" applyFill="1" applyBorder="1" applyAlignment="1">
      <alignment horizontal="center" vertical="center" textRotation="90"/>
    </xf>
    <xf numFmtId="0" fontId="4" fillId="0" borderId="0" xfId="0" applyFont="1"/>
    <xf numFmtId="0" fontId="38" fillId="7" borderId="26" xfId="2" applyFont="1" applyFill="1" applyBorder="1" applyAlignment="1">
      <alignment horizontal="center" vertical="center" textRotation="90"/>
    </xf>
    <xf numFmtId="0" fontId="38" fillId="7" borderId="27" xfId="2" applyFont="1" applyFill="1" applyBorder="1" applyAlignment="1">
      <alignment horizontal="center" vertical="center" textRotation="90"/>
    </xf>
    <xf numFmtId="0" fontId="38" fillId="7" borderId="26" xfId="2" applyFont="1" applyFill="1" applyBorder="1" applyAlignment="1">
      <alignment horizontal="center" vertical="center" textRotation="90" wrapText="1"/>
    </xf>
    <xf numFmtId="0" fontId="38" fillId="9" borderId="26" xfId="2" applyFont="1" applyFill="1" applyBorder="1" applyAlignment="1">
      <alignment horizontal="center" vertical="center" textRotation="90" wrapText="1"/>
    </xf>
    <xf numFmtId="0" fontId="38" fillId="9" borderId="27" xfId="2" applyFont="1" applyFill="1" applyBorder="1" applyAlignment="1">
      <alignment horizontal="center" vertical="center" textRotation="90" wrapText="1"/>
    </xf>
    <xf numFmtId="0" fontId="36" fillId="9" borderId="4" xfId="2" applyFill="1" applyBorder="1"/>
    <xf numFmtId="44" fontId="36" fillId="7" borderId="3" xfId="3" applyFont="1" applyFill="1" applyBorder="1"/>
    <xf numFmtId="0" fontId="36" fillId="7" borderId="3" xfId="2" applyFill="1" applyBorder="1"/>
    <xf numFmtId="0" fontId="36" fillId="7" borderId="4" xfId="2" applyFill="1" applyBorder="1"/>
    <xf numFmtId="0" fontId="36" fillId="6" borderId="3" xfId="2" applyFill="1" applyBorder="1"/>
    <xf numFmtId="0" fontId="36" fillId="6" borderId="32" xfId="2" applyFill="1" applyBorder="1"/>
    <xf numFmtId="0" fontId="36" fillId="7" borderId="33" xfId="2" applyFill="1" applyBorder="1"/>
    <xf numFmtId="44" fontId="36" fillId="7" borderId="32" xfId="3" applyFont="1" applyFill="1" applyBorder="1"/>
    <xf numFmtId="0" fontId="36" fillId="9" borderId="20" xfId="2" applyFill="1" applyBorder="1"/>
    <xf numFmtId="44" fontId="36" fillId="9" borderId="32" xfId="3" applyFont="1" applyFill="1" applyBorder="1"/>
    <xf numFmtId="0" fontId="36" fillId="6" borderId="54" xfId="2" applyFill="1" applyBorder="1" applyAlignment="1"/>
    <xf numFmtId="0" fontId="36" fillId="0" borderId="73" xfId="2" applyBorder="1" applyAlignment="1">
      <alignment horizontal="center"/>
    </xf>
    <xf numFmtId="44" fontId="36" fillId="9" borderId="3" xfId="3" applyFont="1" applyFill="1" applyBorder="1"/>
    <xf numFmtId="44" fontId="0" fillId="3" borderId="3" xfId="0" applyNumberFormat="1" applyFill="1" applyBorder="1"/>
    <xf numFmtId="44" fontId="0" fillId="3" borderId="54" xfId="0" applyNumberFormat="1" applyFill="1" applyBorder="1"/>
    <xf numFmtId="44" fontId="2" fillId="3" borderId="32" xfId="0" applyNumberFormat="1" applyFont="1" applyFill="1" applyBorder="1"/>
    <xf numFmtId="0" fontId="37" fillId="6" borderId="38" xfId="2" applyFont="1" applyFill="1" applyBorder="1" applyAlignment="1">
      <alignment horizontal="center" vertical="center" textRotation="90"/>
    </xf>
    <xf numFmtId="0" fontId="37" fillId="6" borderId="64" xfId="2" applyFont="1" applyFill="1" applyBorder="1" applyAlignment="1">
      <alignment horizontal="center" vertical="center" textRotation="90"/>
    </xf>
    <xf numFmtId="0" fontId="37" fillId="6" borderId="69" xfId="2" applyFont="1" applyFill="1" applyBorder="1" applyAlignment="1">
      <alignment horizontal="center" vertical="center" textRotation="90"/>
    </xf>
    <xf numFmtId="0" fontId="37" fillId="6" borderId="69" xfId="2" applyFont="1" applyFill="1" applyBorder="1" applyAlignment="1">
      <alignment horizontal="center" vertical="center" textRotation="90" wrapText="1"/>
    </xf>
    <xf numFmtId="0" fontId="37" fillId="6" borderId="40" xfId="2" applyFont="1" applyFill="1" applyBorder="1" applyAlignment="1">
      <alignment horizontal="center" vertical="center" textRotation="90"/>
    </xf>
    <xf numFmtId="0" fontId="36" fillId="0" borderId="57" xfId="2" applyBorder="1" applyAlignment="1">
      <alignment horizontal="center"/>
    </xf>
    <xf numFmtId="0" fontId="36" fillId="6" borderId="74" xfId="2" applyFill="1" applyBorder="1" applyAlignment="1"/>
    <xf numFmtId="0" fontId="36" fillId="11" borderId="3" xfId="2" applyFill="1" applyBorder="1"/>
    <xf numFmtId="44" fontId="36" fillId="11" borderId="4" xfId="3" applyFont="1" applyFill="1" applyBorder="1"/>
    <xf numFmtId="44" fontId="0" fillId="4" borderId="54" xfId="0" applyNumberFormat="1" applyFill="1" applyBorder="1"/>
    <xf numFmtId="44" fontId="0" fillId="4" borderId="3" xfId="0" applyNumberFormat="1" applyFill="1" applyBorder="1"/>
    <xf numFmtId="44" fontId="2" fillId="4" borderId="32" xfId="0" applyNumberFormat="1" applyFont="1" applyFill="1" applyBorder="1"/>
    <xf numFmtId="0" fontId="13" fillId="6" borderId="46" xfId="0" applyFont="1" applyFill="1" applyBorder="1" applyAlignment="1" applyProtection="1">
      <alignment horizontal="center" vertical="center"/>
    </xf>
    <xf numFmtId="0" fontId="23" fillId="0" borderId="58" xfId="1" applyFont="1" applyFill="1" applyBorder="1" applyAlignment="1" applyProtection="1">
      <alignment horizontal="center" vertical="center"/>
    </xf>
    <xf numFmtId="0" fontId="23" fillId="0" borderId="27" xfId="1" applyFont="1" applyFill="1" applyBorder="1" applyAlignment="1" applyProtection="1">
      <alignment horizontal="center" vertical="center"/>
    </xf>
    <xf numFmtId="0" fontId="23" fillId="0" borderId="65" xfId="1" applyFont="1" applyFill="1" applyBorder="1" applyAlignment="1" applyProtection="1">
      <alignment horizontal="center" vertical="center"/>
    </xf>
    <xf numFmtId="164" fontId="21" fillId="6" borderId="0" xfId="0" applyNumberFormat="1" applyFont="1" applyFill="1" applyBorder="1" applyAlignment="1" applyProtection="1">
      <alignment horizontal="center" vertical="center"/>
    </xf>
    <xf numFmtId="0" fontId="21" fillId="6" borderId="39" xfId="0" applyFont="1" applyFill="1" applyBorder="1" applyAlignment="1">
      <alignment horizontal="center" vertical="center" wrapText="1"/>
    </xf>
    <xf numFmtId="0" fontId="21" fillId="0" borderId="10" xfId="0" applyFont="1" applyFill="1" applyBorder="1" applyAlignment="1">
      <alignment horizontal="center"/>
    </xf>
    <xf numFmtId="0" fontId="21" fillId="0" borderId="9" xfId="0" applyFont="1" applyFill="1" applyBorder="1" applyAlignment="1">
      <alignment horizontal="center"/>
    </xf>
    <xf numFmtId="0" fontId="21" fillId="0" borderId="11" xfId="0" applyFont="1" applyFill="1" applyBorder="1" applyAlignment="1">
      <alignment horizontal="center"/>
    </xf>
    <xf numFmtId="0" fontId="37" fillId="6" borderId="69" xfId="2" applyFont="1" applyFill="1" applyBorder="1" applyAlignment="1">
      <alignment horizontal="center" vertical="center"/>
    </xf>
    <xf numFmtId="49" fontId="22" fillId="6" borderId="19" xfId="0" applyNumberFormat="1" applyFont="1" applyFill="1" applyBorder="1" applyAlignment="1" applyProtection="1">
      <alignment vertical="center"/>
    </xf>
    <xf numFmtId="49" fontId="22" fillId="6" borderId="19" xfId="0" applyNumberFormat="1" applyFont="1" applyFill="1" applyBorder="1" applyAlignment="1" applyProtection="1">
      <alignment vertical="center" wrapText="1"/>
    </xf>
    <xf numFmtId="0" fontId="41" fillId="6" borderId="2" xfId="2" applyFont="1" applyFill="1" applyBorder="1" applyAlignment="1">
      <alignment horizontal="center"/>
    </xf>
    <xf numFmtId="0" fontId="37" fillId="6" borderId="2" xfId="2" applyFont="1" applyFill="1" applyBorder="1" applyAlignment="1"/>
    <xf numFmtId="0" fontId="37" fillId="6" borderId="44" xfId="2" applyFont="1" applyFill="1" applyBorder="1" applyAlignment="1"/>
    <xf numFmtId="0" fontId="37" fillId="6" borderId="46" xfId="2" applyFont="1" applyFill="1" applyBorder="1" applyAlignment="1">
      <alignment horizontal="center" vertical="center" wrapText="1"/>
    </xf>
    <xf numFmtId="0" fontId="42" fillId="6" borderId="33" xfId="2" applyFont="1" applyFill="1" applyBorder="1" applyAlignment="1"/>
    <xf numFmtId="0" fontId="36" fillId="6" borderId="33" xfId="2" applyFill="1" applyBorder="1" applyAlignment="1"/>
    <xf numFmtId="0" fontId="36" fillId="6" borderId="67" xfId="2" applyFill="1" applyBorder="1" applyAlignment="1"/>
    <xf numFmtId="0" fontId="37" fillId="9" borderId="40" xfId="2" applyFont="1" applyFill="1" applyBorder="1" applyAlignment="1">
      <alignment horizontal="center" vertical="center" wrapText="1"/>
    </xf>
    <xf numFmtId="0" fontId="42" fillId="9" borderId="54" xfId="2" applyFont="1" applyFill="1" applyBorder="1" applyAlignment="1"/>
    <xf numFmtId="0" fontId="36" fillId="9" borderId="54" xfId="2" applyFill="1" applyBorder="1" applyAlignment="1"/>
    <xf numFmtId="0" fontId="36" fillId="9" borderId="74" xfId="2" applyFill="1" applyBorder="1" applyAlignment="1"/>
    <xf numFmtId="0" fontId="37" fillId="7" borderId="65" xfId="2" applyFont="1" applyFill="1" applyBorder="1" applyAlignment="1">
      <alignment horizontal="center" vertical="center" wrapText="1"/>
    </xf>
    <xf numFmtId="0" fontId="42" fillId="7" borderId="21" xfId="2" applyFont="1" applyFill="1" applyBorder="1" applyAlignment="1"/>
    <xf numFmtId="0" fontId="36" fillId="7" borderId="21" xfId="2" applyFill="1" applyBorder="1" applyAlignment="1"/>
    <xf numFmtId="0" fontId="36" fillId="7" borderId="45" xfId="2" applyFill="1" applyBorder="1" applyAlignment="1"/>
    <xf numFmtId="0" fontId="37" fillId="11" borderId="47" xfId="2" applyFont="1" applyFill="1" applyBorder="1" applyAlignment="1">
      <alignment horizontal="center" vertical="center" textRotation="90" wrapText="1"/>
    </xf>
    <xf numFmtId="0" fontId="37" fillId="11" borderId="58" xfId="2" applyFont="1" applyFill="1" applyBorder="1" applyAlignment="1">
      <alignment horizontal="center" vertical="center" wrapText="1"/>
    </xf>
    <xf numFmtId="0" fontId="41" fillId="11" borderId="24" xfId="2" applyFont="1" applyFill="1" applyBorder="1" applyAlignment="1">
      <alignment horizontal="center"/>
    </xf>
    <xf numFmtId="0" fontId="42" fillId="11" borderId="25" xfId="2" applyFont="1" applyFill="1" applyBorder="1" applyAlignment="1"/>
    <xf numFmtId="0" fontId="36" fillId="11" borderId="25" xfId="2" applyFill="1" applyBorder="1" applyAlignment="1"/>
    <xf numFmtId="0" fontId="41" fillId="11" borderId="26" xfId="2" applyFont="1" applyFill="1" applyBorder="1" applyAlignment="1">
      <alignment horizontal="center"/>
    </xf>
    <xf numFmtId="0" fontId="36" fillId="11" borderId="27" xfId="2" applyFill="1" applyBorder="1" applyAlignment="1"/>
    <xf numFmtId="0" fontId="37" fillId="10" borderId="77" xfId="2" applyFont="1" applyFill="1" applyBorder="1" applyAlignment="1">
      <alignment horizontal="center" vertical="center" textRotation="90" wrapText="1"/>
    </xf>
    <xf numFmtId="0" fontId="37" fillId="10" borderId="58" xfId="2" applyFont="1" applyFill="1" applyBorder="1" applyAlignment="1">
      <alignment horizontal="center" vertical="center" wrapText="1"/>
    </xf>
    <xf numFmtId="0" fontId="41" fillId="10" borderId="78" xfId="2" applyFont="1" applyFill="1" applyBorder="1" applyAlignment="1">
      <alignment horizontal="center"/>
    </xf>
    <xf numFmtId="0" fontId="42" fillId="10" borderId="25" xfId="2" applyFont="1" applyFill="1" applyBorder="1" applyAlignment="1"/>
    <xf numFmtId="0" fontId="36" fillId="10" borderId="25" xfId="2" applyFill="1" applyBorder="1" applyAlignment="1"/>
    <xf numFmtId="0" fontId="41" fillId="10" borderId="13" xfId="2" applyFont="1" applyFill="1" applyBorder="1" applyAlignment="1">
      <alignment horizontal="center"/>
    </xf>
    <xf numFmtId="0" fontId="36" fillId="10" borderId="27" xfId="2" applyFill="1" applyBorder="1" applyAlignment="1"/>
    <xf numFmtId="0" fontId="6" fillId="0" borderId="0" xfId="0" applyFont="1" applyAlignment="1">
      <alignment vertical="center"/>
    </xf>
    <xf numFmtId="0" fontId="21" fillId="6" borderId="33" xfId="0" applyFont="1" applyFill="1" applyBorder="1" applyAlignment="1">
      <alignment horizontal="left" vertical="center"/>
    </xf>
    <xf numFmtId="0" fontId="21" fillId="6" borderId="63" xfId="0" applyFont="1" applyFill="1" applyBorder="1" applyAlignment="1">
      <alignment horizontal="center" vertical="center" wrapText="1"/>
    </xf>
    <xf numFmtId="0" fontId="21" fillId="6" borderId="24" xfId="0" applyFont="1" applyFill="1" applyBorder="1" applyAlignment="1">
      <alignment horizontal="left" vertical="center"/>
    </xf>
    <xf numFmtId="0" fontId="21" fillId="6" borderId="24" xfId="0" applyFont="1" applyFill="1" applyBorder="1" applyAlignment="1">
      <alignment vertical="top"/>
    </xf>
    <xf numFmtId="0" fontId="21" fillId="6" borderId="26" xfId="0" applyFont="1" applyFill="1" applyBorder="1" applyAlignment="1">
      <alignment vertical="top"/>
    </xf>
    <xf numFmtId="0" fontId="6" fillId="6" borderId="18" xfId="0" applyFont="1" applyFill="1" applyBorder="1" applyAlignment="1"/>
    <xf numFmtId="0" fontId="6" fillId="6" borderId="0" xfId="0" applyFont="1" applyFill="1" applyBorder="1" applyAlignment="1"/>
    <xf numFmtId="0" fontId="7" fillId="6" borderId="18" xfId="0" applyFont="1" applyFill="1" applyBorder="1" applyAlignment="1" applyProtection="1">
      <alignment vertical="center" wrapText="1"/>
    </xf>
    <xf numFmtId="0" fontId="7" fillId="6" borderId="0" xfId="0" applyFont="1" applyFill="1" applyBorder="1" applyAlignment="1" applyProtection="1">
      <alignment vertical="center" wrapText="1"/>
    </xf>
    <xf numFmtId="0" fontId="7" fillId="6" borderId="19" xfId="0" applyFont="1" applyFill="1" applyBorder="1" applyAlignment="1" applyProtection="1">
      <alignment vertical="center" wrapText="1"/>
    </xf>
    <xf numFmtId="0" fontId="13" fillId="6" borderId="18" xfId="0" applyFont="1" applyFill="1" applyBorder="1" applyAlignment="1" applyProtection="1">
      <alignment horizontal="center" vertical="center"/>
    </xf>
    <xf numFmtId="0" fontId="6" fillId="6" borderId="19" xfId="0" applyFont="1" applyFill="1" applyBorder="1" applyAlignment="1"/>
    <xf numFmtId="0" fontId="13" fillId="6" borderId="18" xfId="0" applyFont="1" applyFill="1" applyBorder="1" applyAlignment="1" applyProtection="1">
      <alignment vertical="center" wrapText="1"/>
    </xf>
    <xf numFmtId="0" fontId="21" fillId="6" borderId="44" xfId="0" applyFont="1" applyFill="1" applyBorder="1" applyAlignment="1">
      <alignment vertical="top"/>
    </xf>
    <xf numFmtId="0" fontId="21" fillId="6" borderId="44" xfId="0" applyFont="1" applyFill="1" applyBorder="1" applyAlignment="1">
      <alignment vertical="top" wrapText="1"/>
    </xf>
    <xf numFmtId="0" fontId="21" fillId="0" borderId="79" xfId="0" applyFont="1" applyFill="1" applyBorder="1" applyAlignment="1">
      <alignment horizontal="center"/>
    </xf>
    <xf numFmtId="0" fontId="6" fillId="6" borderId="18" xfId="0" applyFont="1" applyFill="1" applyBorder="1" applyAlignment="1">
      <alignment vertical="center"/>
    </xf>
    <xf numFmtId="0" fontId="21" fillId="0" borderId="10" xfId="0" applyFont="1" applyFill="1" applyBorder="1" applyAlignment="1">
      <alignment horizontal="center" vertical="center"/>
    </xf>
    <xf numFmtId="0" fontId="21" fillId="0" borderId="79" xfId="0" applyFont="1" applyFill="1" applyBorder="1" applyAlignment="1">
      <alignment horizontal="center" vertical="center"/>
    </xf>
    <xf numFmtId="0" fontId="21" fillId="0" borderId="9" xfId="0" applyFont="1" applyFill="1" applyBorder="1" applyAlignment="1">
      <alignment horizontal="center" vertical="center"/>
    </xf>
    <xf numFmtId="0" fontId="21" fillId="0" borderId="13" xfId="0" applyFont="1" applyFill="1" applyBorder="1" applyAlignment="1">
      <alignment horizontal="center"/>
    </xf>
    <xf numFmtId="0" fontId="21" fillId="0" borderId="12" xfId="0" applyFont="1" applyFill="1" applyBorder="1" applyAlignment="1">
      <alignment horizontal="center"/>
    </xf>
    <xf numFmtId="0" fontId="21" fillId="6" borderId="33" xfId="0" applyFont="1" applyFill="1" applyBorder="1" applyAlignment="1">
      <alignment horizontal="left" vertical="center" wrapText="1"/>
    </xf>
    <xf numFmtId="0" fontId="21" fillId="6" borderId="26" xfId="0" applyFont="1" applyFill="1" applyBorder="1" applyAlignment="1">
      <alignment vertical="top" wrapText="1"/>
    </xf>
    <xf numFmtId="0" fontId="21" fillId="6" borderId="24" xfId="0" applyFont="1" applyFill="1" applyBorder="1" applyAlignment="1">
      <alignment horizontal="left" vertical="center" wrapText="1"/>
    </xf>
    <xf numFmtId="0" fontId="21" fillId="6" borderId="26" xfId="0" applyFont="1" applyFill="1" applyBorder="1" applyAlignment="1">
      <alignment horizontal="left" vertical="center" wrapText="1"/>
    </xf>
    <xf numFmtId="0" fontId="37" fillId="3" borderId="26" xfId="2" applyFont="1" applyFill="1" applyBorder="1" applyAlignment="1">
      <alignment horizontal="center" vertical="center" wrapText="1"/>
    </xf>
    <xf numFmtId="0" fontId="36" fillId="12" borderId="33" xfId="2" applyFill="1" applyBorder="1"/>
    <xf numFmtId="0" fontId="36" fillId="12" borderId="3" xfId="2" applyFill="1" applyBorder="1"/>
    <xf numFmtId="44" fontId="36" fillId="12" borderId="32" xfId="3" applyFont="1" applyFill="1" applyBorder="1"/>
    <xf numFmtId="0" fontId="37" fillId="12" borderId="26" xfId="2" applyFont="1" applyFill="1" applyBorder="1" applyAlignment="1">
      <alignment horizontal="center" vertical="center" textRotation="90"/>
    </xf>
    <xf numFmtId="0" fontId="37" fillId="12" borderId="11" xfId="2" applyFont="1" applyFill="1" applyBorder="1" applyAlignment="1">
      <alignment horizontal="center" vertical="center" textRotation="90"/>
    </xf>
    <xf numFmtId="0" fontId="37" fillId="12" borderId="27" xfId="2" applyFont="1" applyFill="1" applyBorder="1" applyAlignment="1">
      <alignment horizontal="center" vertical="center" textRotation="90" wrapText="1"/>
    </xf>
    <xf numFmtId="0" fontId="37" fillId="12" borderId="12" xfId="2" applyFont="1" applyFill="1" applyBorder="1" applyAlignment="1">
      <alignment horizontal="center" vertical="center" textRotation="90"/>
    </xf>
    <xf numFmtId="44" fontId="36" fillId="12" borderId="3" xfId="3" applyFont="1" applyFill="1" applyBorder="1"/>
    <xf numFmtId="0" fontId="36" fillId="13" borderId="33" xfId="2" applyFill="1" applyBorder="1"/>
    <xf numFmtId="0" fontId="36" fillId="13" borderId="3" xfId="2" applyFill="1" applyBorder="1"/>
    <xf numFmtId="44" fontId="36" fillId="13" borderId="32" xfId="3" applyFont="1" applyFill="1" applyBorder="1"/>
    <xf numFmtId="0" fontId="36" fillId="13" borderId="67" xfId="2" applyFill="1" applyBorder="1"/>
    <xf numFmtId="0" fontId="36" fillId="13" borderId="71" xfId="2" applyFill="1" applyBorder="1"/>
    <xf numFmtId="44" fontId="36" fillId="13" borderId="70" xfId="3" applyFont="1" applyFill="1" applyBorder="1"/>
    <xf numFmtId="0" fontId="36" fillId="6" borderId="71" xfId="2" applyFill="1" applyBorder="1"/>
    <xf numFmtId="0" fontId="36" fillId="6" borderId="70" xfId="2" applyFill="1" applyBorder="1"/>
    <xf numFmtId="0" fontId="36" fillId="9" borderId="43" xfId="2" applyFill="1" applyBorder="1"/>
    <xf numFmtId="0" fontId="36" fillId="9" borderId="74" xfId="2" applyFill="1" applyBorder="1"/>
    <xf numFmtId="0" fontId="36" fillId="9" borderId="71" xfId="2" applyFill="1" applyBorder="1"/>
    <xf numFmtId="0" fontId="36" fillId="9" borderId="72" xfId="2" applyFill="1" applyBorder="1"/>
    <xf numFmtId="44" fontId="36" fillId="9" borderId="71" xfId="3" applyFont="1" applyFill="1" applyBorder="1"/>
    <xf numFmtId="44" fontId="36" fillId="9" borderId="70" xfId="3" applyFont="1" applyFill="1" applyBorder="1"/>
    <xf numFmtId="0" fontId="36" fillId="7" borderId="67" xfId="2" applyFill="1" applyBorder="1"/>
    <xf numFmtId="44" fontId="36" fillId="7" borderId="71" xfId="3" applyFont="1" applyFill="1" applyBorder="1"/>
    <xf numFmtId="0" fontId="36" fillId="7" borderId="71" xfId="2" applyFill="1" applyBorder="1"/>
    <xf numFmtId="0" fontId="36" fillId="7" borderId="72" xfId="2" applyFill="1" applyBorder="1"/>
    <xf numFmtId="44" fontId="36" fillId="7" borderId="70" xfId="3" applyFont="1" applyFill="1" applyBorder="1"/>
    <xf numFmtId="44" fontId="0" fillId="3" borderId="71" xfId="0" applyNumberFormat="1" applyFill="1" applyBorder="1"/>
    <xf numFmtId="44" fontId="2" fillId="3" borderId="70" xfId="0" applyNumberFormat="1" applyFont="1" applyFill="1" applyBorder="1"/>
    <xf numFmtId="0" fontId="36" fillId="11" borderId="71" xfId="2" applyFill="1" applyBorder="1"/>
    <xf numFmtId="44" fontId="36" fillId="11" borderId="72" xfId="3" applyFont="1" applyFill="1" applyBorder="1"/>
    <xf numFmtId="0" fontId="36" fillId="12" borderId="67" xfId="2" applyFill="1" applyBorder="1"/>
    <xf numFmtId="0" fontId="36" fillId="12" borderId="71" xfId="2" applyFill="1" applyBorder="1"/>
    <xf numFmtId="44" fontId="36" fillId="12" borderId="71" xfId="3" applyFont="1" applyFill="1" applyBorder="1"/>
    <xf numFmtId="44" fontId="36" fillId="12" borderId="70" xfId="3" applyFont="1" applyFill="1" applyBorder="1"/>
    <xf numFmtId="44" fontId="0" fillId="4" borderId="74" xfId="0" applyNumberFormat="1" applyFill="1" applyBorder="1"/>
    <xf numFmtId="44" fontId="0" fillId="4" borderId="71" xfId="0" applyNumberFormat="1" applyFill="1" applyBorder="1"/>
    <xf numFmtId="44" fontId="2" fillId="4" borderId="70" xfId="0" applyNumberFormat="1" applyFont="1" applyFill="1" applyBorder="1"/>
    <xf numFmtId="0" fontId="36" fillId="11" borderId="54" xfId="2" applyFill="1" applyBorder="1"/>
    <xf numFmtId="0" fontId="36" fillId="11" borderId="74" xfId="2" applyFill="1" applyBorder="1"/>
    <xf numFmtId="0" fontId="36" fillId="11" borderId="77" xfId="2" applyFill="1" applyBorder="1"/>
    <xf numFmtId="0" fontId="36" fillId="11" borderId="78" xfId="2" applyFill="1" applyBorder="1"/>
    <xf numFmtId="44" fontId="0" fillId="3" borderId="1" xfId="0" applyNumberFormat="1" applyFill="1" applyBorder="1"/>
    <xf numFmtId="0" fontId="37" fillId="3" borderId="67" xfId="2" applyFont="1" applyFill="1" applyBorder="1" applyAlignment="1">
      <alignment horizontal="center" vertical="center" wrapText="1"/>
    </xf>
    <xf numFmtId="0" fontId="37" fillId="3" borderId="71" xfId="2" applyFont="1" applyFill="1" applyBorder="1" applyAlignment="1">
      <alignment horizontal="center" vertical="center" wrapText="1"/>
    </xf>
    <xf numFmtId="0" fontId="37" fillId="3" borderId="70" xfId="2" applyFont="1" applyFill="1" applyBorder="1" applyAlignment="1">
      <alignment horizontal="center" vertical="center" wrapText="1"/>
    </xf>
    <xf numFmtId="164" fontId="21" fillId="0" borderId="0" xfId="0" applyNumberFormat="1" applyFont="1" applyFill="1" applyBorder="1" applyAlignment="1">
      <alignment horizontal="right" vertical="center"/>
    </xf>
    <xf numFmtId="164" fontId="21" fillId="0" borderId="0" xfId="0" applyNumberFormat="1" applyFont="1" applyFill="1" applyBorder="1" applyAlignment="1">
      <alignment horizontal="right"/>
    </xf>
    <xf numFmtId="164" fontId="25" fillId="0" borderId="0" xfId="0" applyNumberFormat="1" applyFont="1" applyFill="1" applyBorder="1" applyAlignment="1">
      <alignment horizontal="right"/>
    </xf>
    <xf numFmtId="0" fontId="37" fillId="4" borderId="26" xfId="2" applyFont="1" applyFill="1" applyBorder="1" applyAlignment="1">
      <alignment horizontal="center" vertical="center" wrapText="1"/>
    </xf>
    <xf numFmtId="0" fontId="37" fillId="4" borderId="11" xfId="2" applyFont="1" applyFill="1" applyBorder="1" applyAlignment="1">
      <alignment horizontal="center" vertical="center"/>
    </xf>
    <xf numFmtId="0" fontId="1" fillId="4" borderId="27" xfId="0" applyFont="1" applyFill="1" applyBorder="1" applyAlignment="1">
      <alignment horizontal="center" vertical="center" wrapText="1"/>
    </xf>
    <xf numFmtId="0" fontId="37" fillId="3" borderId="11" xfId="2" applyFont="1" applyFill="1" applyBorder="1" applyAlignment="1">
      <alignment horizontal="center" vertical="center"/>
    </xf>
    <xf numFmtId="0" fontId="1" fillId="3" borderId="27" xfId="0" applyFont="1" applyFill="1" applyBorder="1" applyAlignment="1">
      <alignment horizontal="center" vertical="center" wrapText="1"/>
    </xf>
    <xf numFmtId="8" fontId="25" fillId="3" borderId="25" xfId="0" applyNumberFormat="1" applyFont="1" applyFill="1" applyBorder="1" applyAlignment="1" applyProtection="1">
      <alignment horizontal="center" vertical="center" wrapText="1"/>
    </xf>
    <xf numFmtId="8" fontId="25" fillId="3" borderId="27" xfId="2" applyNumberFormat="1" applyFont="1" applyFill="1" applyBorder="1" applyAlignment="1">
      <alignment vertical="center" wrapText="1"/>
    </xf>
    <xf numFmtId="0" fontId="38" fillId="7" borderId="27" xfId="2" applyFont="1" applyFill="1" applyBorder="1" applyAlignment="1">
      <alignment horizontal="center" vertical="center" textRotation="90" wrapText="1"/>
    </xf>
    <xf numFmtId="0" fontId="38" fillId="9" borderId="12" xfId="2" applyFont="1" applyFill="1" applyBorder="1" applyAlignment="1">
      <alignment horizontal="center" vertical="center" textRotation="90"/>
    </xf>
    <xf numFmtId="44" fontId="36" fillId="9" borderId="33" xfId="3" applyFont="1" applyFill="1" applyBorder="1"/>
    <xf numFmtId="44" fontId="36" fillId="9" borderId="67" xfId="3" applyFont="1" applyFill="1" applyBorder="1"/>
    <xf numFmtId="0" fontId="38" fillId="7" borderId="12" xfId="2" applyFont="1" applyFill="1" applyBorder="1" applyAlignment="1">
      <alignment horizontal="center" vertical="center" textRotation="90"/>
    </xf>
    <xf numFmtId="44" fontId="36" fillId="7" borderId="33" xfId="3" applyFont="1" applyFill="1" applyBorder="1"/>
    <xf numFmtId="44" fontId="36" fillId="7" borderId="67" xfId="3" applyFont="1" applyFill="1" applyBorder="1"/>
    <xf numFmtId="0" fontId="36" fillId="11" borderId="47" xfId="2" applyFill="1" applyBorder="1"/>
    <xf numFmtId="44" fontId="36" fillId="11" borderId="32" xfId="3" applyFont="1" applyFill="1" applyBorder="1"/>
    <xf numFmtId="0" fontId="36" fillId="11" borderId="24" xfId="2" applyFill="1" applyBorder="1"/>
    <xf numFmtId="0" fontId="36" fillId="11" borderId="33" xfId="2" applyFill="1" applyBorder="1"/>
    <xf numFmtId="0" fontId="36" fillId="11" borderId="67" xfId="2" applyFill="1" applyBorder="1"/>
    <xf numFmtId="44" fontId="36" fillId="11" borderId="70" xfId="3" applyFont="1" applyFill="1" applyBorder="1"/>
    <xf numFmtId="44" fontId="36" fillId="3" borderId="20" xfId="2" applyNumberFormat="1" applyFill="1" applyBorder="1"/>
    <xf numFmtId="44" fontId="2" fillId="3" borderId="25" xfId="0" applyNumberFormat="1" applyFont="1" applyFill="1" applyBorder="1"/>
    <xf numFmtId="44" fontId="36" fillId="3" borderId="43" xfId="2" applyNumberFormat="1" applyFill="1" applyBorder="1"/>
    <xf numFmtId="0" fontId="9" fillId="6" borderId="46" xfId="0" applyFont="1" applyFill="1" applyBorder="1" applyAlignment="1" applyProtection="1">
      <alignment horizontal="center" vertical="center" wrapText="1"/>
    </xf>
    <xf numFmtId="0" fontId="9" fillId="6" borderId="41" xfId="0" applyFont="1" applyFill="1" applyBorder="1" applyAlignment="1" applyProtection="1">
      <alignment horizontal="center" vertical="center" wrapText="1"/>
    </xf>
    <xf numFmtId="0" fontId="9" fillId="6" borderId="42" xfId="0" applyFont="1" applyFill="1" applyBorder="1" applyAlignment="1" applyProtection="1">
      <alignment horizontal="center" vertical="center" wrapText="1"/>
    </xf>
    <xf numFmtId="0" fontId="32" fillId="6" borderId="18" xfId="0" applyFont="1" applyFill="1" applyBorder="1" applyAlignment="1" applyProtection="1">
      <alignment horizontal="center" vertical="center" wrapText="1"/>
    </xf>
    <xf numFmtId="0" fontId="32" fillId="6" borderId="0" xfId="0" applyFont="1" applyFill="1" applyBorder="1" applyAlignment="1" applyProtection="1">
      <alignment horizontal="center" vertical="center" wrapText="1"/>
    </xf>
    <xf numFmtId="0" fontId="32" fillId="6" borderId="19" xfId="0" applyFont="1" applyFill="1" applyBorder="1" applyAlignment="1" applyProtection="1">
      <alignment horizontal="center" vertical="center" wrapText="1"/>
    </xf>
    <xf numFmtId="0" fontId="33" fillId="0" borderId="40" xfId="0" applyFont="1" applyFill="1" applyBorder="1" applyAlignment="1" applyProtection="1">
      <alignment horizontal="left" vertical="center" wrapText="1"/>
    </xf>
    <xf numFmtId="0" fontId="33" fillId="0" borderId="41" xfId="0" applyFont="1" applyFill="1" applyBorder="1" applyAlignment="1" applyProtection="1">
      <alignment horizontal="left" vertical="center" wrapText="1"/>
    </xf>
    <xf numFmtId="0" fontId="33" fillId="0" borderId="42" xfId="0" applyFont="1" applyFill="1" applyBorder="1" applyAlignment="1" applyProtection="1">
      <alignment horizontal="left" vertical="center" wrapText="1"/>
    </xf>
    <xf numFmtId="0" fontId="7" fillId="6" borderId="43" xfId="0" applyFont="1" applyFill="1" applyBorder="1" applyAlignment="1" applyProtection="1">
      <alignment horizontal="center" vertical="center" wrapText="1"/>
    </xf>
    <xf numFmtId="0" fontId="7" fillId="6" borderId="44" xfId="0" applyFont="1" applyFill="1" applyBorder="1" applyAlignment="1" applyProtection="1">
      <alignment horizontal="center" vertical="center" wrapText="1"/>
    </xf>
    <xf numFmtId="0" fontId="7" fillId="6" borderId="44" xfId="0" applyFont="1" applyFill="1" applyBorder="1" applyAlignment="1" applyProtection="1">
      <alignment horizontal="center" vertical="center"/>
    </xf>
    <xf numFmtId="0" fontId="7" fillId="6" borderId="45" xfId="0" applyFont="1" applyFill="1" applyBorder="1" applyAlignment="1" applyProtection="1">
      <alignment horizontal="center" vertical="center"/>
    </xf>
    <xf numFmtId="0" fontId="7" fillId="0" borderId="46" xfId="0" applyFont="1" applyBorder="1" applyAlignment="1" applyProtection="1">
      <alignment horizontal="center" vertical="center" wrapText="1"/>
    </xf>
    <xf numFmtId="0" fontId="7" fillId="0" borderId="41" xfId="0" applyFont="1" applyBorder="1" applyAlignment="1" applyProtection="1">
      <alignment horizontal="center" vertical="center" wrapText="1"/>
    </xf>
    <xf numFmtId="0" fontId="7" fillId="0" borderId="42" xfId="0" applyFont="1" applyBorder="1" applyAlignment="1" applyProtection="1">
      <alignment horizontal="center" vertical="center" wrapText="1"/>
    </xf>
    <xf numFmtId="0" fontId="23" fillId="0" borderId="68" xfId="1" applyFont="1" applyFill="1" applyBorder="1" applyAlignment="1" applyProtection="1">
      <alignment horizontal="left" vertical="center"/>
    </xf>
    <xf numFmtId="0" fontId="23" fillId="0" borderId="37" xfId="1" applyFont="1" applyFill="1" applyBorder="1" applyAlignment="1" applyProtection="1">
      <alignment horizontal="left" vertical="center"/>
    </xf>
    <xf numFmtId="0" fontId="23" fillId="0" borderId="51" xfId="1" applyFont="1" applyFill="1" applyBorder="1" applyAlignment="1" applyProtection="1">
      <alignment horizontal="left" vertical="center"/>
    </xf>
    <xf numFmtId="0" fontId="34" fillId="6" borderId="47" xfId="0" applyFont="1" applyFill="1" applyBorder="1" applyAlignment="1" applyProtection="1">
      <alignment horizontal="right" vertical="center" wrapText="1"/>
    </xf>
    <xf numFmtId="0" fontId="34" fillId="6" borderId="48" xfId="0" applyFont="1" applyFill="1" applyBorder="1" applyAlignment="1" applyProtection="1">
      <alignment horizontal="right" vertical="center" wrapText="1"/>
    </xf>
    <xf numFmtId="0" fontId="34" fillId="6" borderId="14" xfId="0" applyFont="1" applyFill="1" applyBorder="1" applyAlignment="1" applyProtection="1">
      <alignment horizontal="right" vertical="center" wrapText="1"/>
    </xf>
    <xf numFmtId="0" fontId="33" fillId="0" borderId="29" xfId="0" applyFont="1" applyFill="1" applyBorder="1" applyAlignment="1" applyProtection="1">
      <alignment horizontal="left" vertical="center" wrapText="1"/>
    </xf>
    <xf numFmtId="0" fontId="33" fillId="0" borderId="28" xfId="0" applyFont="1" applyFill="1" applyBorder="1" applyAlignment="1" applyProtection="1">
      <alignment horizontal="left" vertical="center" wrapText="1"/>
    </xf>
    <xf numFmtId="0" fontId="33" fillId="0" borderId="30" xfId="0" applyFont="1" applyFill="1" applyBorder="1" applyAlignment="1" applyProtection="1">
      <alignment horizontal="left" vertical="center" wrapText="1"/>
    </xf>
    <xf numFmtId="0" fontId="34" fillId="6" borderId="24" xfId="0" applyFont="1" applyFill="1" applyBorder="1" applyAlignment="1" applyProtection="1">
      <alignment horizontal="right" vertical="center" wrapText="1"/>
    </xf>
    <xf numFmtId="0" fontId="34" fillId="6" borderId="1" xfId="0" applyFont="1" applyFill="1" applyBorder="1" applyAlignment="1" applyProtection="1">
      <alignment horizontal="right" vertical="center" wrapText="1"/>
    </xf>
    <xf numFmtId="0" fontId="34" fillId="6" borderId="5" xfId="0" applyFont="1" applyFill="1" applyBorder="1" applyAlignment="1" applyProtection="1">
      <alignment horizontal="right" vertical="center" wrapText="1"/>
    </xf>
    <xf numFmtId="0" fontId="33" fillId="0" borderId="22" xfId="0" applyFont="1" applyFill="1" applyBorder="1" applyAlignment="1" applyProtection="1">
      <alignment horizontal="left" vertical="center" wrapText="1"/>
      <protection locked="0"/>
    </xf>
    <xf numFmtId="0" fontId="33" fillId="0" borderId="8" xfId="0" applyFont="1" applyFill="1" applyBorder="1" applyAlignment="1" applyProtection="1">
      <alignment horizontal="left" vertical="center" wrapText="1"/>
      <protection locked="0"/>
    </xf>
    <xf numFmtId="0" fontId="33" fillId="0" borderId="23" xfId="0" applyFont="1" applyFill="1" applyBorder="1" applyAlignment="1" applyProtection="1">
      <alignment horizontal="left" vertical="center" wrapText="1"/>
      <protection locked="0"/>
    </xf>
    <xf numFmtId="0" fontId="34" fillId="6" borderId="24" xfId="0" applyFont="1" applyFill="1" applyBorder="1" applyAlignment="1" applyProtection="1">
      <alignment horizontal="right" vertical="center"/>
    </xf>
    <xf numFmtId="0" fontId="34" fillId="6" borderId="1" xfId="0" applyFont="1" applyFill="1" applyBorder="1" applyAlignment="1" applyProtection="1">
      <alignment horizontal="right" vertical="center"/>
    </xf>
    <xf numFmtId="0" fontId="34" fillId="6" borderId="5" xfId="0" applyFont="1" applyFill="1" applyBorder="1" applyAlignment="1" applyProtection="1">
      <alignment horizontal="right" vertical="center"/>
    </xf>
    <xf numFmtId="0" fontId="33" fillId="0" borderId="22" xfId="0" applyFont="1" applyBorder="1" applyAlignment="1" applyProtection="1">
      <alignment horizontal="left" vertical="center"/>
      <protection locked="0"/>
    </xf>
    <xf numFmtId="0" fontId="33" fillId="0" borderId="8" xfId="0" applyFont="1" applyBorder="1" applyAlignment="1" applyProtection="1">
      <alignment horizontal="left" vertical="center"/>
      <protection locked="0"/>
    </xf>
    <xf numFmtId="0" fontId="33" fillId="0" borderId="23" xfId="0" applyFont="1" applyBorder="1" applyAlignment="1" applyProtection="1">
      <alignment horizontal="left" vertical="center"/>
      <protection locked="0"/>
    </xf>
    <xf numFmtId="0" fontId="34" fillId="6" borderId="26" xfId="0" applyFont="1" applyFill="1" applyBorder="1" applyAlignment="1" applyProtection="1">
      <alignment horizontal="right" vertical="center"/>
    </xf>
    <xf numFmtId="0" fontId="34" fillId="6" borderId="12" xfId="0" applyFont="1" applyFill="1" applyBorder="1" applyAlignment="1" applyProtection="1">
      <alignment horizontal="right" vertical="center"/>
    </xf>
    <xf numFmtId="0" fontId="35" fillId="0" borderId="62" xfId="1" applyFont="1" applyFill="1" applyBorder="1" applyAlignment="1" applyProtection="1">
      <alignment horizontal="left" vertical="center"/>
    </xf>
    <xf numFmtId="0" fontId="35" fillId="0" borderId="53" xfId="1" applyFont="1" applyFill="1" applyBorder="1" applyAlignment="1" applyProtection="1">
      <alignment horizontal="left" vertical="center"/>
    </xf>
    <xf numFmtId="0" fontId="23" fillId="0" borderId="62" xfId="1" applyFont="1" applyFill="1" applyBorder="1" applyAlignment="1" applyProtection="1">
      <alignment horizontal="left" vertical="center"/>
    </xf>
    <xf numFmtId="0" fontId="23" fillId="0" borderId="52" xfId="1" applyFont="1" applyFill="1" applyBorder="1" applyAlignment="1" applyProtection="1">
      <alignment horizontal="left" vertical="center"/>
    </xf>
    <xf numFmtId="0" fontId="23" fillId="0" borderId="53" xfId="1" applyFont="1" applyFill="1" applyBorder="1" applyAlignment="1" applyProtection="1">
      <alignment horizontal="left" vertical="center"/>
    </xf>
    <xf numFmtId="0" fontId="12" fillId="6" borderId="15" xfId="0" applyFont="1" applyFill="1" applyBorder="1" applyAlignment="1" applyProtection="1">
      <alignment horizontal="center" vertical="top" wrapText="1"/>
    </xf>
    <xf numFmtId="0" fontId="12" fillId="6" borderId="16" xfId="0" applyFont="1" applyFill="1" applyBorder="1" applyAlignment="1" applyProtection="1">
      <alignment horizontal="center" vertical="top" wrapText="1"/>
    </xf>
    <xf numFmtId="0" fontId="12" fillId="6" borderId="17" xfId="0" applyFont="1" applyFill="1" applyBorder="1" applyAlignment="1" applyProtection="1">
      <alignment horizontal="center" vertical="top" wrapText="1"/>
    </xf>
    <xf numFmtId="0" fontId="9" fillId="6" borderId="46" xfId="0" applyFont="1" applyFill="1" applyBorder="1" applyAlignment="1" applyProtection="1">
      <alignment horizontal="center" vertical="center"/>
    </xf>
    <xf numFmtId="0" fontId="9" fillId="6" borderId="41" xfId="0" applyFont="1" applyFill="1" applyBorder="1" applyAlignment="1" applyProtection="1">
      <alignment horizontal="center" vertical="center"/>
    </xf>
    <xf numFmtId="0" fontId="9" fillId="6" borderId="42" xfId="0" applyFont="1" applyFill="1" applyBorder="1" applyAlignment="1" applyProtection="1">
      <alignment horizontal="center" vertical="center"/>
    </xf>
    <xf numFmtId="0" fontId="34" fillId="6" borderId="11" xfId="0" applyFont="1" applyFill="1" applyBorder="1" applyAlignment="1" applyProtection="1">
      <alignment horizontal="right" vertical="center"/>
    </xf>
    <xf numFmtId="0" fontId="33" fillId="0" borderId="34" xfId="0" applyFont="1" applyBorder="1" applyAlignment="1" applyProtection="1">
      <alignment horizontal="left" vertical="center"/>
      <protection locked="0"/>
    </xf>
    <xf numFmtId="0" fontId="33" fillId="0" borderId="35" xfId="0" applyFont="1" applyBorder="1" applyAlignment="1" applyProtection="1">
      <alignment horizontal="left" vertical="center"/>
      <protection locked="0"/>
    </xf>
    <xf numFmtId="0" fontId="33" fillId="0" borderId="36" xfId="0" applyFont="1" applyBorder="1" applyAlignment="1" applyProtection="1">
      <alignment horizontal="left" vertical="center"/>
      <protection locked="0"/>
    </xf>
    <xf numFmtId="0" fontId="31" fillId="6" borderId="15" xfId="0" applyFont="1" applyFill="1" applyBorder="1" applyAlignment="1" applyProtection="1">
      <alignment horizontal="center" vertical="center" wrapText="1"/>
    </xf>
    <xf numFmtId="0" fontId="31" fillId="6" borderId="16" xfId="0" applyFont="1" applyFill="1" applyBorder="1" applyAlignment="1" applyProtection="1">
      <alignment horizontal="center" vertical="center" wrapText="1"/>
    </xf>
    <xf numFmtId="0" fontId="31" fillId="6" borderId="17" xfId="0" applyFont="1" applyFill="1" applyBorder="1" applyAlignment="1" applyProtection="1">
      <alignment horizontal="center" vertical="center" wrapText="1"/>
    </xf>
    <xf numFmtId="0" fontId="34" fillId="6" borderId="47" xfId="0" applyFont="1" applyFill="1" applyBorder="1" applyAlignment="1" applyProtection="1">
      <alignment horizontal="right" vertical="center"/>
    </xf>
    <xf numFmtId="0" fontId="34" fillId="6" borderId="14" xfId="0" applyFont="1" applyFill="1" applyBorder="1" applyAlignment="1" applyProtection="1">
      <alignment horizontal="right" vertical="center"/>
    </xf>
    <xf numFmtId="0" fontId="35" fillId="0" borderId="61" xfId="1" applyFont="1" applyFill="1" applyBorder="1" applyAlignment="1" applyProtection="1">
      <alignment horizontal="left" vertical="center"/>
    </xf>
    <xf numFmtId="0" fontId="35" fillId="0" borderId="50" xfId="1" applyFont="1" applyFill="1" applyBorder="1" applyAlignment="1" applyProtection="1">
      <alignment horizontal="left" vertical="center"/>
    </xf>
    <xf numFmtId="0" fontId="23" fillId="0" borderId="61" xfId="1" applyFont="1" applyFill="1" applyBorder="1" applyAlignment="1" applyProtection="1">
      <alignment horizontal="left" vertical="center"/>
    </xf>
    <xf numFmtId="0" fontId="23" fillId="0" borderId="49" xfId="1" applyFont="1" applyFill="1" applyBorder="1" applyAlignment="1" applyProtection="1">
      <alignment horizontal="left" vertical="center"/>
    </xf>
    <xf numFmtId="0" fontId="23" fillId="0" borderId="50" xfId="1" applyFont="1" applyFill="1" applyBorder="1" applyAlignment="1" applyProtection="1">
      <alignment horizontal="left" vertical="center"/>
    </xf>
    <xf numFmtId="0" fontId="35" fillId="0" borderId="68" xfId="1" applyFont="1" applyFill="1" applyBorder="1" applyAlignment="1" applyProtection="1">
      <alignment horizontal="left" vertical="center"/>
    </xf>
    <xf numFmtId="0" fontId="35" fillId="0" borderId="51" xfId="1" applyFont="1" applyFill="1" applyBorder="1" applyAlignment="1" applyProtection="1">
      <alignment horizontal="left" vertical="center"/>
    </xf>
    <xf numFmtId="0" fontId="31" fillId="6" borderId="18" xfId="0" applyFont="1" applyFill="1" applyBorder="1" applyAlignment="1" applyProtection="1">
      <alignment horizontal="center" vertical="center" wrapText="1"/>
    </xf>
    <xf numFmtId="0" fontId="31" fillId="6" borderId="0" xfId="0" applyFont="1" applyFill="1" applyBorder="1" applyAlignment="1" applyProtection="1">
      <alignment horizontal="center" vertical="center" wrapText="1"/>
    </xf>
    <xf numFmtId="0" fontId="31" fillId="6" borderId="19" xfId="0" applyFont="1" applyFill="1" applyBorder="1" applyAlignment="1" applyProtection="1">
      <alignment horizontal="center" vertical="center" wrapText="1"/>
    </xf>
    <xf numFmtId="0" fontId="7" fillId="6" borderId="0" xfId="0" applyFont="1" applyFill="1" applyBorder="1" applyAlignment="1" applyProtection="1">
      <alignment horizontal="center" vertical="center" wrapText="1"/>
    </xf>
    <xf numFmtId="0" fontId="7" fillId="6" borderId="19" xfId="0" applyFont="1" applyFill="1" applyBorder="1" applyAlignment="1" applyProtection="1">
      <alignment horizontal="center" vertical="center" wrapText="1"/>
    </xf>
    <xf numFmtId="0" fontId="25" fillId="13" borderId="15" xfId="2" applyFont="1" applyFill="1" applyBorder="1" applyAlignment="1">
      <alignment horizontal="center" vertical="center" wrapText="1"/>
    </xf>
    <xf numFmtId="0" fontId="25" fillId="13" borderId="16" xfId="2" applyFont="1" applyFill="1" applyBorder="1" applyAlignment="1">
      <alignment horizontal="center" vertical="center" wrapText="1"/>
    </xf>
    <xf numFmtId="0" fontId="25" fillId="13" borderId="17" xfId="2" applyFont="1" applyFill="1" applyBorder="1" applyAlignment="1">
      <alignment horizontal="center" vertical="center" wrapText="1"/>
    </xf>
    <xf numFmtId="0" fontId="25" fillId="13" borderId="18" xfId="2" applyFont="1" applyFill="1" applyBorder="1" applyAlignment="1">
      <alignment horizontal="center" vertical="center" wrapText="1"/>
    </xf>
    <xf numFmtId="0" fontId="25" fillId="13" borderId="0" xfId="2" applyFont="1" applyFill="1" applyBorder="1" applyAlignment="1">
      <alignment horizontal="center" vertical="center" wrapText="1"/>
    </xf>
    <xf numFmtId="0" fontId="25" fillId="13" borderId="19" xfId="2" applyFont="1" applyFill="1" applyBorder="1" applyAlignment="1">
      <alignment horizontal="center" vertical="center" wrapText="1"/>
    </xf>
    <xf numFmtId="0" fontId="25" fillId="13" borderId="43" xfId="2" applyFont="1" applyFill="1" applyBorder="1" applyAlignment="1">
      <alignment horizontal="center" vertical="center" wrapText="1"/>
    </xf>
    <xf numFmtId="0" fontId="25" fillId="13" borderId="44" xfId="2" applyFont="1" applyFill="1" applyBorder="1" applyAlignment="1">
      <alignment horizontal="center" vertical="center" wrapText="1"/>
    </xf>
    <xf numFmtId="0" fontId="25" fillId="13" borderId="45" xfId="2" applyFont="1" applyFill="1" applyBorder="1" applyAlignment="1">
      <alignment horizontal="center" vertical="center" wrapText="1"/>
    </xf>
    <xf numFmtId="0" fontId="25" fillId="4" borderId="16" xfId="2" applyFont="1" applyFill="1" applyBorder="1" applyAlignment="1">
      <alignment horizontal="center" vertical="center" wrapText="1"/>
    </xf>
    <xf numFmtId="0" fontId="25" fillId="4" borderId="17" xfId="2" applyFont="1" applyFill="1" applyBorder="1" applyAlignment="1">
      <alignment horizontal="center" vertical="center" wrapText="1"/>
    </xf>
    <xf numFmtId="0" fontId="25" fillId="4" borderId="0" xfId="2" applyFont="1" applyFill="1" applyBorder="1" applyAlignment="1">
      <alignment horizontal="center" vertical="center" wrapText="1"/>
    </xf>
    <xf numFmtId="0" fontId="25" fillId="4" borderId="19" xfId="2" applyFont="1" applyFill="1" applyBorder="1" applyAlignment="1">
      <alignment horizontal="center" vertical="center" wrapText="1"/>
    </xf>
    <xf numFmtId="0" fontId="25" fillId="4" borderId="44" xfId="2" applyFont="1" applyFill="1" applyBorder="1" applyAlignment="1">
      <alignment horizontal="center" vertical="center" wrapText="1"/>
    </xf>
    <xf numFmtId="0" fontId="25" fillId="4" borderId="45" xfId="2" applyFont="1" applyFill="1" applyBorder="1" applyAlignment="1">
      <alignment horizontal="center" vertical="center" wrapText="1"/>
    </xf>
    <xf numFmtId="0" fontId="25" fillId="3" borderId="47" xfId="0" applyFont="1" applyFill="1" applyBorder="1" applyAlignment="1" applyProtection="1">
      <alignment horizontal="center" vertical="center" wrapText="1"/>
    </xf>
    <xf numFmtId="0" fontId="25" fillId="3" borderId="48" xfId="0" applyFont="1" applyFill="1" applyBorder="1" applyAlignment="1" applyProtection="1">
      <alignment horizontal="center" vertical="center" wrapText="1"/>
    </xf>
    <xf numFmtId="0" fontId="25" fillId="3" borderId="58" xfId="0" applyFont="1" applyFill="1" applyBorder="1" applyAlignment="1" applyProtection="1">
      <alignment horizontal="center" vertical="center" wrapText="1"/>
    </xf>
    <xf numFmtId="0" fontId="25" fillId="3" borderId="24" xfId="0" applyFont="1" applyFill="1" applyBorder="1" applyAlignment="1" applyProtection="1">
      <alignment horizontal="center" vertical="center" wrapText="1"/>
    </xf>
    <xf numFmtId="0" fontId="25" fillId="3" borderId="1" xfId="0" applyFont="1" applyFill="1" applyBorder="1" applyAlignment="1" applyProtection="1">
      <alignment horizontal="center" vertical="center" wrapText="1"/>
    </xf>
    <xf numFmtId="0" fontId="25" fillId="3" borderId="26" xfId="2" applyFont="1" applyFill="1" applyBorder="1" applyAlignment="1">
      <alignment horizontal="center" vertical="center" wrapText="1"/>
    </xf>
    <xf numFmtId="0" fontId="25" fillId="3" borderId="11" xfId="2" applyFont="1" applyFill="1" applyBorder="1" applyAlignment="1">
      <alignment horizontal="center" vertical="center" wrapText="1"/>
    </xf>
    <xf numFmtId="0" fontId="37" fillId="4" borderId="47" xfId="2" applyFont="1" applyFill="1" applyBorder="1" applyAlignment="1">
      <alignment horizontal="center" vertical="center" wrapText="1"/>
    </xf>
    <xf numFmtId="0" fontId="37" fillId="4" borderId="48" xfId="2" applyFont="1" applyFill="1" applyBorder="1" applyAlignment="1">
      <alignment horizontal="center" vertical="center" wrapText="1"/>
    </xf>
    <xf numFmtId="0" fontId="37" fillId="4" borderId="58" xfId="2" applyFont="1" applyFill="1" applyBorder="1" applyAlignment="1">
      <alignment horizontal="center" vertical="center" wrapText="1"/>
    </xf>
    <xf numFmtId="0" fontId="37" fillId="13" borderId="33" xfId="2" applyFont="1" applyFill="1" applyBorder="1" applyAlignment="1">
      <alignment horizontal="center" vertical="center" textRotation="90" wrapText="1"/>
    </xf>
    <xf numFmtId="0" fontId="37" fillId="13" borderId="26" xfId="2" applyFont="1" applyFill="1" applyBorder="1" applyAlignment="1">
      <alignment horizontal="center" vertical="center" textRotation="90"/>
    </xf>
    <xf numFmtId="0" fontId="37" fillId="13" borderId="3" xfId="2" applyFont="1" applyFill="1" applyBorder="1" applyAlignment="1">
      <alignment horizontal="center" vertical="center" textRotation="90"/>
    </xf>
    <xf numFmtId="0" fontId="37" fillId="13" borderId="11" xfId="2" applyFont="1" applyFill="1" applyBorder="1" applyAlignment="1">
      <alignment horizontal="center" vertical="center" textRotation="90"/>
    </xf>
    <xf numFmtId="0" fontId="37" fillId="13" borderId="4" xfId="2" applyFont="1" applyFill="1" applyBorder="1" applyAlignment="1">
      <alignment horizontal="center" vertical="center" textRotation="90" wrapText="1"/>
    </xf>
    <xf numFmtId="0" fontId="37" fillId="13" borderId="12" xfId="2" applyFont="1" applyFill="1" applyBorder="1" applyAlignment="1">
      <alignment horizontal="center" vertical="center" textRotation="90"/>
    </xf>
    <xf numFmtId="0" fontId="38" fillId="7" borderId="47" xfId="2" applyFont="1" applyFill="1" applyBorder="1" applyAlignment="1">
      <alignment horizontal="center" vertical="center" wrapText="1"/>
    </xf>
    <xf numFmtId="0" fontId="38" fillId="7" borderId="58" xfId="2" applyFont="1" applyFill="1" applyBorder="1" applyAlignment="1">
      <alignment horizontal="center" vertical="center" wrapText="1"/>
    </xf>
    <xf numFmtId="0" fontId="37" fillId="11" borderId="47" xfId="2" applyFont="1" applyFill="1" applyBorder="1" applyAlignment="1">
      <alignment horizontal="center" vertical="center" textRotation="90" wrapText="1"/>
    </xf>
    <xf numFmtId="0" fontId="37" fillId="11" borderId="26" xfId="2" applyFont="1" applyFill="1" applyBorder="1" applyAlignment="1">
      <alignment horizontal="center" vertical="center" textRotation="90"/>
    </xf>
    <xf numFmtId="0" fontId="37" fillId="11" borderId="32" xfId="2" applyFont="1" applyFill="1" applyBorder="1" applyAlignment="1">
      <alignment horizontal="center" vertical="center" textRotation="90" wrapText="1"/>
    </xf>
    <xf numFmtId="0" fontId="37" fillId="11" borderId="27" xfId="2" applyFont="1" applyFill="1" applyBorder="1" applyAlignment="1">
      <alignment horizontal="center" vertical="center" textRotation="90"/>
    </xf>
    <xf numFmtId="0" fontId="37" fillId="12" borderId="29" xfId="2" applyFont="1" applyFill="1" applyBorder="1" applyAlignment="1">
      <alignment horizontal="center" vertical="center"/>
    </xf>
    <xf numFmtId="0" fontId="37" fillId="12" borderId="28" xfId="2" applyFont="1" applyFill="1" applyBorder="1" applyAlignment="1">
      <alignment horizontal="center" vertical="center"/>
    </xf>
    <xf numFmtId="0" fontId="37" fillId="12" borderId="30" xfId="2" applyFont="1" applyFill="1" applyBorder="1" applyAlignment="1">
      <alignment horizontal="center" vertical="center"/>
    </xf>
    <xf numFmtId="0" fontId="37" fillId="3" borderId="39" xfId="2" applyFont="1" applyFill="1" applyBorder="1" applyAlignment="1">
      <alignment horizontal="center" vertical="center" wrapText="1"/>
    </xf>
    <xf numFmtId="0" fontId="37" fillId="3" borderId="69" xfId="2" applyFont="1" applyFill="1" applyBorder="1" applyAlignment="1">
      <alignment horizontal="center" vertical="center" wrapText="1"/>
    </xf>
    <xf numFmtId="0" fontId="37" fillId="3" borderId="65" xfId="2" applyFont="1" applyFill="1" applyBorder="1" applyAlignment="1">
      <alignment horizontal="center" vertical="center" wrapText="1"/>
    </xf>
    <xf numFmtId="0" fontId="25" fillId="7" borderId="15" xfId="2" applyFont="1" applyFill="1" applyBorder="1" applyAlignment="1">
      <alignment horizontal="center" vertical="center" wrapText="1"/>
    </xf>
    <xf numFmtId="0" fontId="25" fillId="7" borderId="16" xfId="2" applyFont="1" applyFill="1" applyBorder="1" applyAlignment="1">
      <alignment horizontal="center" vertical="center" wrapText="1"/>
    </xf>
    <xf numFmtId="0" fontId="25" fillId="7" borderId="17" xfId="2" applyFont="1" applyFill="1" applyBorder="1" applyAlignment="1">
      <alignment horizontal="center" vertical="center" wrapText="1"/>
    </xf>
    <xf numFmtId="0" fontId="25" fillId="7" borderId="18" xfId="2" applyFont="1" applyFill="1" applyBorder="1" applyAlignment="1">
      <alignment horizontal="center" vertical="center" wrapText="1"/>
    </xf>
    <xf numFmtId="0" fontId="25" fillId="7" borderId="0" xfId="2" applyFont="1" applyFill="1" applyBorder="1" applyAlignment="1">
      <alignment horizontal="center" vertical="center" wrapText="1"/>
    </xf>
    <xf numFmtId="0" fontId="25" fillId="7" borderId="19" xfId="2" applyFont="1" applyFill="1" applyBorder="1" applyAlignment="1">
      <alignment horizontal="center" vertical="center" wrapText="1"/>
    </xf>
    <xf numFmtId="0" fontId="25" fillId="7" borderId="43" xfId="2" applyFont="1" applyFill="1" applyBorder="1" applyAlignment="1">
      <alignment horizontal="center" vertical="center" wrapText="1"/>
    </xf>
    <xf numFmtId="0" fontId="25" fillId="7" borderId="44" xfId="2" applyFont="1" applyFill="1" applyBorder="1" applyAlignment="1">
      <alignment horizontal="center" vertical="center" wrapText="1"/>
    </xf>
    <xf numFmtId="0" fontId="25" fillId="7" borderId="45" xfId="2" applyFont="1" applyFill="1" applyBorder="1" applyAlignment="1">
      <alignment horizontal="center" vertical="center" wrapText="1"/>
    </xf>
    <xf numFmtId="0" fontId="25" fillId="3" borderId="15" xfId="2" applyFont="1" applyFill="1" applyBorder="1" applyAlignment="1">
      <alignment horizontal="center" vertical="center" wrapText="1"/>
    </xf>
    <xf numFmtId="0" fontId="25" fillId="3" borderId="16" xfId="2" applyFont="1" applyFill="1" applyBorder="1" applyAlignment="1">
      <alignment horizontal="center" vertical="center" wrapText="1"/>
    </xf>
    <xf numFmtId="0" fontId="25" fillId="3" borderId="17" xfId="2" applyFont="1" applyFill="1" applyBorder="1" applyAlignment="1">
      <alignment horizontal="center" vertical="center" wrapText="1"/>
    </xf>
    <xf numFmtId="0" fontId="25" fillId="3" borderId="18" xfId="2" applyFont="1" applyFill="1" applyBorder="1" applyAlignment="1">
      <alignment horizontal="center" vertical="center" wrapText="1"/>
    </xf>
    <xf numFmtId="0" fontId="25" fillId="3" borderId="0" xfId="2" applyFont="1" applyFill="1" applyBorder="1" applyAlignment="1">
      <alignment horizontal="center" vertical="center" wrapText="1"/>
    </xf>
    <xf numFmtId="0" fontId="25" fillId="3" borderId="19" xfId="2" applyFont="1" applyFill="1" applyBorder="1" applyAlignment="1">
      <alignment horizontal="center" vertical="center" wrapText="1"/>
    </xf>
    <xf numFmtId="0" fontId="25" fillId="3" borderId="43" xfId="2" applyFont="1" applyFill="1" applyBorder="1" applyAlignment="1">
      <alignment horizontal="center" vertical="center" wrapText="1"/>
    </xf>
    <xf numFmtId="0" fontId="25" fillId="3" borderId="44" xfId="2" applyFont="1" applyFill="1" applyBorder="1" applyAlignment="1">
      <alignment horizontal="center" vertical="center" wrapText="1"/>
    </xf>
    <xf numFmtId="0" fontId="25" fillId="3" borderId="45" xfId="2" applyFont="1" applyFill="1" applyBorder="1" applyAlignment="1">
      <alignment horizontal="center" vertical="center" wrapText="1"/>
    </xf>
    <xf numFmtId="0" fontId="47" fillId="11" borderId="15" xfId="2" applyFont="1" applyFill="1" applyBorder="1" applyAlignment="1">
      <alignment horizontal="center" vertical="center" wrapText="1"/>
    </xf>
    <xf numFmtId="0" fontId="47" fillId="11" borderId="16" xfId="2" applyFont="1" applyFill="1" applyBorder="1" applyAlignment="1">
      <alignment horizontal="center" vertical="center" wrapText="1"/>
    </xf>
    <xf numFmtId="0" fontId="47" fillId="11" borderId="17" xfId="2" applyFont="1" applyFill="1" applyBorder="1" applyAlignment="1">
      <alignment horizontal="center" vertical="center" wrapText="1"/>
    </xf>
    <xf numFmtId="0" fontId="47" fillId="11" borderId="18" xfId="2" applyFont="1" applyFill="1" applyBorder="1" applyAlignment="1">
      <alignment horizontal="center" vertical="center" wrapText="1"/>
    </xf>
    <xf numFmtId="0" fontId="47" fillId="11" borderId="0" xfId="2" applyFont="1" applyFill="1" applyBorder="1" applyAlignment="1">
      <alignment horizontal="center" vertical="center" wrapText="1"/>
    </xf>
    <xf numFmtId="0" fontId="47" fillId="11" borderId="19" xfId="2" applyFont="1" applyFill="1" applyBorder="1" applyAlignment="1">
      <alignment horizontal="center" vertical="center" wrapText="1"/>
    </xf>
    <xf numFmtId="0" fontId="47" fillId="11" borderId="43" xfId="2" applyFont="1" applyFill="1" applyBorder="1" applyAlignment="1">
      <alignment horizontal="center" vertical="center" wrapText="1"/>
    </xf>
    <xf numFmtId="0" fontId="47" fillId="11" borderId="44" xfId="2" applyFont="1" applyFill="1" applyBorder="1" applyAlignment="1">
      <alignment horizontal="center" vertical="center" wrapText="1"/>
    </xf>
    <xf numFmtId="0" fontId="47" fillId="11" borderId="45" xfId="2" applyFont="1" applyFill="1" applyBorder="1" applyAlignment="1">
      <alignment horizontal="center" vertical="center" wrapText="1"/>
    </xf>
    <xf numFmtId="0" fontId="25" fillId="12" borderId="15" xfId="2" applyFont="1" applyFill="1" applyBorder="1" applyAlignment="1">
      <alignment horizontal="center" vertical="center" wrapText="1"/>
    </xf>
    <xf numFmtId="0" fontId="25" fillId="12" borderId="16" xfId="2" applyFont="1" applyFill="1" applyBorder="1" applyAlignment="1">
      <alignment horizontal="center" vertical="center" wrapText="1"/>
    </xf>
    <xf numFmtId="0" fontId="25" fillId="12" borderId="17" xfId="2" applyFont="1" applyFill="1" applyBorder="1" applyAlignment="1">
      <alignment horizontal="center" vertical="center" wrapText="1"/>
    </xf>
    <xf numFmtId="0" fontId="25" fillId="12" borderId="18" xfId="2" applyFont="1" applyFill="1" applyBorder="1" applyAlignment="1">
      <alignment horizontal="center" vertical="center" wrapText="1"/>
    </xf>
    <xf numFmtId="0" fontId="25" fillId="12" borderId="0" xfId="2" applyFont="1" applyFill="1" applyBorder="1" applyAlignment="1">
      <alignment horizontal="center" vertical="center" wrapText="1"/>
    </xf>
    <xf numFmtId="0" fontId="25" fillId="12" borderId="19" xfId="2" applyFont="1" applyFill="1" applyBorder="1" applyAlignment="1">
      <alignment horizontal="center" vertical="center" wrapText="1"/>
    </xf>
    <xf numFmtId="0" fontId="25" fillId="12" borderId="43" xfId="2" applyFont="1" applyFill="1" applyBorder="1" applyAlignment="1">
      <alignment horizontal="center" vertical="center" wrapText="1"/>
    </xf>
    <xf numFmtId="0" fontId="25" fillId="12" borderId="44" xfId="2" applyFont="1" applyFill="1" applyBorder="1" applyAlignment="1">
      <alignment horizontal="center" vertical="center" wrapText="1"/>
    </xf>
    <xf numFmtId="0" fontId="25" fillId="12" borderId="45" xfId="2" applyFont="1" applyFill="1" applyBorder="1" applyAlignment="1">
      <alignment horizontal="center" vertical="center" wrapText="1"/>
    </xf>
    <xf numFmtId="0" fontId="37" fillId="6" borderId="76" xfId="2" applyFont="1" applyFill="1" applyBorder="1" applyAlignment="1">
      <alignment horizontal="center" vertical="center" textRotation="90"/>
    </xf>
    <xf numFmtId="0" fontId="37" fillId="6" borderId="72" xfId="2" applyFont="1" applyFill="1" applyBorder="1" applyAlignment="1">
      <alignment horizontal="center" vertical="center" textRotation="90"/>
    </xf>
    <xf numFmtId="0" fontId="25" fillId="9" borderId="15" xfId="2" applyFont="1" applyFill="1" applyBorder="1" applyAlignment="1">
      <alignment horizontal="center" vertical="center" wrapText="1"/>
    </xf>
    <xf numFmtId="0" fontId="25" fillId="9" borderId="16" xfId="2" applyFont="1" applyFill="1" applyBorder="1" applyAlignment="1">
      <alignment horizontal="center" vertical="center" wrapText="1"/>
    </xf>
    <xf numFmtId="0" fontId="25" fillId="9" borderId="17" xfId="2" applyFont="1" applyFill="1" applyBorder="1" applyAlignment="1">
      <alignment horizontal="center" vertical="center" wrapText="1"/>
    </xf>
    <xf numFmtId="0" fontId="25" fillId="9" borderId="18" xfId="2" applyFont="1" applyFill="1" applyBorder="1" applyAlignment="1">
      <alignment horizontal="center" vertical="center" wrapText="1"/>
    </xf>
    <xf numFmtId="0" fontId="25" fillId="9" borderId="0" xfId="2" applyFont="1" applyFill="1" applyBorder="1" applyAlignment="1">
      <alignment horizontal="center" vertical="center" wrapText="1"/>
    </xf>
    <xf numFmtId="0" fontId="25" fillId="9" borderId="19" xfId="2" applyFont="1" applyFill="1" applyBorder="1" applyAlignment="1">
      <alignment horizontal="center" vertical="center" wrapText="1"/>
    </xf>
    <xf numFmtId="0" fontId="25" fillId="9" borderId="43" xfId="2" applyFont="1" applyFill="1" applyBorder="1" applyAlignment="1">
      <alignment horizontal="center" vertical="center" wrapText="1"/>
    </xf>
    <xf numFmtId="0" fontId="25" fillId="9" borderId="44" xfId="2" applyFont="1" applyFill="1" applyBorder="1" applyAlignment="1">
      <alignment horizontal="center" vertical="center" wrapText="1"/>
    </xf>
    <xf numFmtId="0" fontId="25" fillId="9" borderId="45" xfId="2" applyFont="1" applyFill="1" applyBorder="1" applyAlignment="1">
      <alignment horizontal="center" vertical="center" wrapText="1"/>
    </xf>
    <xf numFmtId="0" fontId="31" fillId="6" borderId="15" xfId="0" applyFont="1" applyFill="1" applyBorder="1" applyAlignment="1" applyProtection="1">
      <alignment horizontal="center" wrapText="1"/>
    </xf>
    <xf numFmtId="0" fontId="31" fillId="6" borderId="16" xfId="0" applyFont="1" applyFill="1" applyBorder="1" applyAlignment="1" applyProtection="1">
      <alignment horizontal="center" wrapText="1"/>
    </xf>
    <xf numFmtId="0" fontId="31" fillId="6" borderId="17" xfId="0" applyFont="1" applyFill="1" applyBorder="1" applyAlignment="1" applyProtection="1">
      <alignment horizontal="center" wrapText="1"/>
    </xf>
    <xf numFmtId="0" fontId="31" fillId="6" borderId="18" xfId="0" applyFont="1" applyFill="1" applyBorder="1" applyAlignment="1" applyProtection="1">
      <alignment horizontal="center" wrapText="1"/>
    </xf>
    <xf numFmtId="0" fontId="31" fillId="6" borderId="0" xfId="0" applyFont="1" applyFill="1" applyBorder="1" applyAlignment="1" applyProtection="1">
      <alignment horizontal="center" wrapText="1"/>
    </xf>
    <xf numFmtId="0" fontId="31" fillId="6" borderId="19" xfId="0" applyFont="1" applyFill="1" applyBorder="1" applyAlignment="1" applyProtection="1">
      <alignment horizontal="center" wrapText="1"/>
    </xf>
    <xf numFmtId="0" fontId="37" fillId="6" borderId="55" xfId="2" applyFont="1" applyFill="1" applyBorder="1" applyAlignment="1">
      <alignment horizontal="center" vertical="center" textRotation="90"/>
    </xf>
    <xf numFmtId="0" fontId="37" fillId="6" borderId="57" xfId="2" applyFont="1" applyFill="1" applyBorder="1" applyAlignment="1">
      <alignment horizontal="center" vertical="center" textRotation="90"/>
    </xf>
    <xf numFmtId="0" fontId="37" fillId="6" borderId="75" xfId="2" applyFont="1" applyFill="1" applyBorder="1" applyAlignment="1">
      <alignment horizontal="center" vertical="center" textRotation="90"/>
    </xf>
    <xf numFmtId="0" fontId="37" fillId="6" borderId="74" xfId="2" applyFont="1" applyFill="1" applyBorder="1" applyAlignment="1">
      <alignment horizontal="center" vertical="center" textRotation="90"/>
    </xf>
    <xf numFmtId="0" fontId="37" fillId="6" borderId="60" xfId="2" applyFont="1" applyFill="1" applyBorder="1" applyAlignment="1">
      <alignment horizontal="center" vertical="center" textRotation="90"/>
    </xf>
    <xf numFmtId="0" fontId="37" fillId="6" borderId="71" xfId="2" applyFont="1" applyFill="1" applyBorder="1" applyAlignment="1">
      <alignment horizontal="center" vertical="center" textRotation="90"/>
    </xf>
    <xf numFmtId="0" fontId="37" fillId="6" borderId="60" xfId="2" applyFont="1" applyFill="1" applyBorder="1" applyAlignment="1">
      <alignment horizontal="center" vertical="center" textRotation="90" wrapText="1"/>
    </xf>
    <xf numFmtId="0" fontId="37" fillId="6" borderId="71" xfId="2" applyFont="1" applyFill="1" applyBorder="1" applyAlignment="1">
      <alignment horizontal="center" vertical="center" textRotation="90" wrapText="1"/>
    </xf>
    <xf numFmtId="0" fontId="37" fillId="11" borderId="3" xfId="2" applyFont="1" applyFill="1" applyBorder="1" applyAlignment="1">
      <alignment horizontal="center" vertical="center" textRotation="90"/>
    </xf>
    <xf numFmtId="0" fontId="37" fillId="11" borderId="11" xfId="2" applyFont="1" applyFill="1" applyBorder="1" applyAlignment="1">
      <alignment horizontal="center" vertical="center" textRotation="90"/>
    </xf>
    <xf numFmtId="0" fontId="38" fillId="9" borderId="47" xfId="2" applyFont="1" applyFill="1" applyBorder="1" applyAlignment="1">
      <alignment horizontal="center" vertical="center" wrapText="1"/>
    </xf>
    <xf numFmtId="0" fontId="38" fillId="9" borderId="58" xfId="2" applyFont="1" applyFill="1" applyBorder="1" applyAlignment="1">
      <alignment horizontal="center" vertical="center" wrapText="1"/>
    </xf>
    <xf numFmtId="0" fontId="7" fillId="6" borderId="45" xfId="0" applyFont="1" applyFill="1" applyBorder="1" applyAlignment="1" applyProtection="1">
      <alignment horizontal="center" vertical="center" wrapText="1"/>
    </xf>
    <xf numFmtId="0" fontId="46" fillId="6" borderId="18" xfId="0" applyFont="1" applyFill="1" applyBorder="1" applyAlignment="1" applyProtection="1">
      <alignment horizontal="center" vertical="center" wrapText="1"/>
    </xf>
    <xf numFmtId="0" fontId="46" fillId="6" borderId="0" xfId="0" applyFont="1" applyFill="1" applyBorder="1" applyAlignment="1" applyProtection="1">
      <alignment horizontal="center" vertical="center" wrapText="1"/>
    </xf>
    <xf numFmtId="0" fontId="46" fillId="6" borderId="19" xfId="0" applyFont="1" applyFill="1" applyBorder="1" applyAlignment="1" applyProtection="1">
      <alignment horizontal="center" vertical="center" wrapText="1"/>
    </xf>
    <xf numFmtId="164" fontId="21" fillId="3" borderId="48" xfId="0" applyNumberFormat="1" applyFont="1" applyFill="1" applyBorder="1" applyAlignment="1">
      <alignment horizontal="right" vertical="center"/>
    </xf>
    <xf numFmtId="164" fontId="21" fillId="3" borderId="58" xfId="0" applyNumberFormat="1" applyFont="1" applyFill="1" applyBorder="1" applyAlignment="1">
      <alignment horizontal="right" vertical="center"/>
    </xf>
    <xf numFmtId="164" fontId="21" fillId="3" borderId="79" xfId="0" applyNumberFormat="1" applyFont="1" applyFill="1" applyBorder="1" applyAlignment="1">
      <alignment horizontal="right"/>
    </xf>
    <xf numFmtId="164" fontId="21" fillId="3" borderId="80" xfId="0" applyNumberFormat="1" applyFont="1" applyFill="1" applyBorder="1" applyAlignment="1">
      <alignment horizontal="right"/>
    </xf>
    <xf numFmtId="164" fontId="25" fillId="3" borderId="39" xfId="0" applyNumberFormat="1" applyFont="1" applyFill="1" applyBorder="1" applyAlignment="1">
      <alignment horizontal="right"/>
    </xf>
    <xf numFmtId="164" fontId="25" fillId="3" borderId="69" xfId="0" applyNumberFormat="1" applyFont="1" applyFill="1" applyBorder="1" applyAlignment="1">
      <alignment horizontal="right"/>
    </xf>
    <xf numFmtId="164" fontId="25" fillId="3" borderId="65" xfId="0" applyNumberFormat="1" applyFont="1" applyFill="1" applyBorder="1" applyAlignment="1">
      <alignment horizontal="right"/>
    </xf>
    <xf numFmtId="0" fontId="25" fillId="3" borderId="15" xfId="2" applyFont="1" applyFill="1" applyBorder="1" applyAlignment="1">
      <alignment horizontal="center" vertical="center"/>
    </xf>
    <xf numFmtId="0" fontId="25" fillId="3" borderId="16" xfId="2" applyFont="1" applyFill="1" applyBorder="1" applyAlignment="1">
      <alignment horizontal="center" vertical="center"/>
    </xf>
    <xf numFmtId="0" fontId="25" fillId="3" borderId="17" xfId="2" applyFont="1" applyFill="1" applyBorder="1" applyAlignment="1">
      <alignment horizontal="center" vertical="center"/>
    </xf>
    <xf numFmtId="0" fontId="25" fillId="3" borderId="18" xfId="2" applyFont="1" applyFill="1" applyBorder="1" applyAlignment="1">
      <alignment horizontal="center" vertical="center"/>
    </xf>
    <xf numFmtId="0" fontId="25" fillId="3" borderId="0" xfId="2" applyFont="1" applyFill="1" applyBorder="1" applyAlignment="1">
      <alignment horizontal="center" vertical="center"/>
    </xf>
    <xf numFmtId="0" fontId="25" fillId="3" borderId="19" xfId="2" applyFont="1" applyFill="1" applyBorder="1" applyAlignment="1">
      <alignment horizontal="center" vertical="center"/>
    </xf>
    <xf numFmtId="0" fontId="25" fillId="3" borderId="43" xfId="2" applyFont="1" applyFill="1" applyBorder="1" applyAlignment="1">
      <alignment horizontal="center" vertical="center"/>
    </xf>
    <xf numFmtId="0" fontId="25" fillId="3" borderId="44" xfId="2" applyFont="1" applyFill="1" applyBorder="1" applyAlignment="1">
      <alignment horizontal="center" vertical="center"/>
    </xf>
    <xf numFmtId="0" fontId="25" fillId="3" borderId="45" xfId="2" applyFont="1" applyFill="1" applyBorder="1" applyAlignment="1">
      <alignment horizontal="center" vertical="center"/>
    </xf>
    <xf numFmtId="0" fontId="21" fillId="3" borderId="15" xfId="0" applyFont="1" applyFill="1" applyBorder="1" applyAlignment="1">
      <alignment horizontal="left" vertical="center"/>
    </xf>
    <xf numFmtId="0" fontId="21" fillId="3" borderId="16" xfId="0" applyFont="1" applyFill="1" applyBorder="1" applyAlignment="1">
      <alignment horizontal="left" vertical="center"/>
    </xf>
    <xf numFmtId="0" fontId="21" fillId="3" borderId="18" xfId="0" applyFont="1" applyFill="1" applyBorder="1" applyAlignment="1">
      <alignment horizontal="left" vertical="center"/>
    </xf>
    <xf numFmtId="0" fontId="21" fillId="3" borderId="0" xfId="0" applyFont="1" applyFill="1" applyBorder="1" applyAlignment="1">
      <alignment horizontal="left" vertical="center"/>
    </xf>
    <xf numFmtId="0" fontId="25" fillId="3" borderId="43" xfId="0" applyFont="1" applyFill="1" applyBorder="1" applyAlignment="1">
      <alignment horizontal="left" vertical="center"/>
    </xf>
    <xf numFmtId="0" fontId="25" fillId="3" borderId="44" xfId="0" applyFont="1" applyFill="1" applyBorder="1" applyAlignment="1">
      <alignment horizontal="left" vertical="center"/>
    </xf>
    <xf numFmtId="164" fontId="25" fillId="4" borderId="39" xfId="0" applyNumberFormat="1" applyFont="1" applyFill="1" applyBorder="1" applyAlignment="1"/>
    <xf numFmtId="164" fontId="25" fillId="4" borderId="69" xfId="0" applyNumberFormat="1" applyFont="1" applyFill="1" applyBorder="1" applyAlignment="1"/>
    <xf numFmtId="164" fontId="25" fillId="4" borderId="65" xfId="0" applyNumberFormat="1" applyFont="1" applyFill="1" applyBorder="1" applyAlignment="1"/>
    <xf numFmtId="0" fontId="21" fillId="4" borderId="16" xfId="0" applyFont="1" applyFill="1" applyBorder="1" applyAlignment="1">
      <alignment horizontal="center" vertical="center"/>
    </xf>
    <xf numFmtId="0" fontId="21" fillId="4" borderId="75" xfId="0" applyFont="1" applyFill="1" applyBorder="1" applyAlignment="1">
      <alignment horizontal="center" vertical="center"/>
    </xf>
    <xf numFmtId="0" fontId="21" fillId="4" borderId="0" xfId="0" applyFont="1" applyFill="1" applyBorder="1" applyAlignment="1">
      <alignment horizontal="center" vertical="center"/>
    </xf>
    <xf numFmtId="0" fontId="21" fillId="4" borderId="7" xfId="0" applyFont="1" applyFill="1" applyBorder="1" applyAlignment="1">
      <alignment horizontal="center" vertical="center"/>
    </xf>
    <xf numFmtId="0" fontId="25" fillId="4" borderId="44" xfId="0" applyFont="1" applyFill="1" applyBorder="1" applyAlignment="1">
      <alignment horizontal="center" vertical="center"/>
    </xf>
    <xf numFmtId="0" fontId="25" fillId="4" borderId="45" xfId="0" applyFont="1" applyFill="1" applyBorder="1" applyAlignment="1">
      <alignment horizontal="center" vertical="center"/>
    </xf>
    <xf numFmtId="0" fontId="25" fillId="4" borderId="15" xfId="0" applyFont="1" applyFill="1" applyBorder="1" applyAlignment="1">
      <alignment horizontal="center" vertical="center"/>
    </xf>
    <xf numFmtId="0" fontId="25" fillId="4" borderId="16" xfId="0" applyFont="1" applyFill="1" applyBorder="1" applyAlignment="1">
      <alignment horizontal="center" vertical="center"/>
    </xf>
    <xf numFmtId="0" fontId="25" fillId="4" borderId="17" xfId="0" applyFont="1" applyFill="1" applyBorder="1" applyAlignment="1">
      <alignment horizontal="center" vertical="center"/>
    </xf>
    <xf numFmtId="0" fontId="25" fillId="4" borderId="18" xfId="0" applyFont="1" applyFill="1" applyBorder="1" applyAlignment="1">
      <alignment horizontal="center" vertical="center"/>
    </xf>
    <xf numFmtId="0" fontId="25" fillId="4" borderId="0" xfId="0" applyFont="1" applyFill="1" applyBorder="1" applyAlignment="1">
      <alignment horizontal="center" vertical="center"/>
    </xf>
    <xf numFmtId="0" fontId="25" fillId="4" borderId="19" xfId="0" applyFont="1" applyFill="1" applyBorder="1" applyAlignment="1">
      <alignment horizontal="center" vertical="center"/>
    </xf>
    <xf numFmtId="0" fontId="25" fillId="4" borderId="43" xfId="0" applyFont="1" applyFill="1" applyBorder="1" applyAlignment="1">
      <alignment horizontal="center" vertical="center"/>
    </xf>
    <xf numFmtId="164" fontId="21" fillId="4" borderId="48" xfId="0" applyNumberFormat="1" applyFont="1" applyFill="1" applyBorder="1" applyAlignment="1">
      <alignment vertical="center"/>
    </xf>
    <xf numFmtId="164" fontId="21" fillId="4" borderId="58" xfId="0" applyNumberFormat="1" applyFont="1" applyFill="1" applyBorder="1" applyAlignment="1">
      <alignment vertical="center"/>
    </xf>
    <xf numFmtId="164" fontId="21" fillId="4" borderId="79" xfId="0" applyNumberFormat="1" applyFont="1" applyFill="1" applyBorder="1" applyAlignment="1"/>
    <xf numFmtId="164" fontId="21" fillId="4" borderId="80" xfId="0" applyNumberFormat="1" applyFont="1" applyFill="1" applyBorder="1" applyAlignment="1"/>
    <xf numFmtId="0" fontId="37" fillId="6" borderId="56" xfId="2" applyFont="1" applyFill="1" applyBorder="1" applyAlignment="1">
      <alignment horizontal="center" vertical="center" textRotation="90"/>
    </xf>
    <xf numFmtId="0" fontId="37" fillId="6" borderId="7" xfId="2" applyFont="1" applyFill="1" applyBorder="1" applyAlignment="1">
      <alignment horizontal="center" vertical="center" textRotation="90"/>
    </xf>
    <xf numFmtId="0" fontId="37" fillId="6" borderId="59" xfId="2" applyFont="1" applyFill="1" applyBorder="1" applyAlignment="1">
      <alignment horizontal="center" vertical="center" textRotation="90"/>
    </xf>
    <xf numFmtId="0" fontId="37" fillId="6" borderId="59" xfId="2" applyFont="1" applyFill="1" applyBorder="1" applyAlignment="1">
      <alignment horizontal="center" vertical="center" textRotation="90" wrapText="1"/>
    </xf>
    <xf numFmtId="0" fontId="37" fillId="6" borderId="6" xfId="2" applyFont="1" applyFill="1" applyBorder="1" applyAlignment="1">
      <alignment horizontal="center" vertical="center" textRotation="90"/>
    </xf>
    <xf numFmtId="0" fontId="38" fillId="9" borderId="14" xfId="2" applyFont="1" applyFill="1" applyBorder="1" applyAlignment="1">
      <alignment horizontal="center" vertical="center" wrapText="1"/>
    </xf>
    <xf numFmtId="0" fontId="38" fillId="7" borderId="14" xfId="2" applyFont="1" applyFill="1" applyBorder="1" applyAlignment="1">
      <alignment horizontal="center" vertical="center" wrapText="1"/>
    </xf>
    <xf numFmtId="164" fontId="21" fillId="3" borderId="79" xfId="0" applyNumberFormat="1" applyFont="1" applyFill="1" applyBorder="1" applyAlignment="1"/>
    <xf numFmtId="164" fontId="21" fillId="3" borderId="80" xfId="0" applyNumberFormat="1" applyFont="1" applyFill="1" applyBorder="1" applyAlignment="1"/>
    <xf numFmtId="0" fontId="25" fillId="3" borderId="44" xfId="0" applyFont="1" applyFill="1" applyBorder="1" applyAlignment="1">
      <alignment horizontal="center" vertical="center"/>
    </xf>
    <xf numFmtId="0" fontId="25" fillId="3" borderId="45" xfId="0" applyFont="1" applyFill="1" applyBorder="1" applyAlignment="1">
      <alignment horizontal="center" vertical="center"/>
    </xf>
    <xf numFmtId="164" fontId="25" fillId="3" borderId="39" xfId="0" applyNumberFormat="1" applyFont="1" applyFill="1" applyBorder="1" applyAlignment="1"/>
    <xf numFmtId="164" fontId="25" fillId="3" borderId="69" xfId="0" applyNumberFormat="1" applyFont="1" applyFill="1" applyBorder="1" applyAlignment="1"/>
    <xf numFmtId="164" fontId="25" fillId="3" borderId="65" xfId="0" applyNumberFormat="1" applyFont="1" applyFill="1" applyBorder="1" applyAlignment="1"/>
    <xf numFmtId="0" fontId="7" fillId="6" borderId="18" xfId="0" applyFont="1" applyFill="1" applyBorder="1" applyAlignment="1" applyProtection="1">
      <alignment horizontal="center" vertical="center" wrapText="1"/>
    </xf>
    <xf numFmtId="0" fontId="49" fillId="3" borderId="47" xfId="2" applyFont="1" applyFill="1" applyBorder="1" applyAlignment="1">
      <alignment horizontal="center" vertical="center" wrapText="1"/>
    </xf>
    <xf numFmtId="0" fontId="49" fillId="3" borderId="48" xfId="2" applyFont="1" applyFill="1" applyBorder="1" applyAlignment="1">
      <alignment horizontal="center" vertical="center" wrapText="1"/>
    </xf>
    <xf numFmtId="0" fontId="49" fillId="3" borderId="58" xfId="2" applyFont="1" applyFill="1" applyBorder="1" applyAlignment="1">
      <alignment horizontal="center" vertical="center" wrapText="1"/>
    </xf>
    <xf numFmtId="0" fontId="25" fillId="3" borderId="15" xfId="0" applyFont="1" applyFill="1" applyBorder="1" applyAlignment="1">
      <alignment horizontal="center" vertical="center"/>
    </xf>
    <xf numFmtId="0" fontId="25" fillId="3" borderId="16" xfId="0" applyFont="1" applyFill="1" applyBorder="1" applyAlignment="1">
      <alignment horizontal="center" vertical="center"/>
    </xf>
    <xf numFmtId="0" fontId="25" fillId="3" borderId="17" xfId="0" applyFont="1" applyFill="1" applyBorder="1" applyAlignment="1">
      <alignment horizontal="center" vertical="center"/>
    </xf>
    <xf numFmtId="0" fontId="25" fillId="3" borderId="18" xfId="0" applyFont="1" applyFill="1" applyBorder="1" applyAlignment="1">
      <alignment horizontal="center" vertical="center"/>
    </xf>
    <xf numFmtId="0" fontId="25" fillId="3" borderId="0" xfId="0" applyFont="1" applyFill="1" applyBorder="1" applyAlignment="1">
      <alignment horizontal="center" vertical="center"/>
    </xf>
    <xf numFmtId="0" fontId="25" fillId="3" borderId="19" xfId="0" applyFont="1" applyFill="1" applyBorder="1" applyAlignment="1">
      <alignment horizontal="center" vertical="center"/>
    </xf>
    <xf numFmtId="0" fontId="25" fillId="3" borderId="43" xfId="0" applyFont="1" applyFill="1" applyBorder="1" applyAlignment="1">
      <alignment horizontal="center" vertical="center"/>
    </xf>
    <xf numFmtId="0" fontId="21" fillId="3" borderId="16" xfId="0" applyFont="1" applyFill="1" applyBorder="1" applyAlignment="1">
      <alignment horizontal="center" vertical="center"/>
    </xf>
    <xf numFmtId="0" fontId="21" fillId="3" borderId="75" xfId="0" applyFont="1" applyFill="1" applyBorder="1" applyAlignment="1">
      <alignment horizontal="center" vertical="center"/>
    </xf>
    <xf numFmtId="164" fontId="21" fillId="3" borderId="48" xfId="0" applyNumberFormat="1" applyFont="1" applyFill="1" applyBorder="1" applyAlignment="1">
      <alignment vertical="center"/>
    </xf>
    <xf numFmtId="164" fontId="21" fillId="3" borderId="58" xfId="0" applyNumberFormat="1" applyFont="1" applyFill="1" applyBorder="1" applyAlignment="1">
      <alignment vertical="center"/>
    </xf>
    <xf numFmtId="0" fontId="21" fillId="3" borderId="18" xfId="0" applyFont="1" applyFill="1" applyBorder="1" applyAlignment="1">
      <alignment horizontal="center" vertical="center"/>
    </xf>
    <xf numFmtId="0" fontId="21" fillId="3" borderId="0" xfId="0" applyFont="1" applyFill="1" applyBorder="1" applyAlignment="1">
      <alignment horizontal="center" vertical="center"/>
    </xf>
    <xf numFmtId="0" fontId="21" fillId="3" borderId="7" xfId="0" applyFont="1" applyFill="1" applyBorder="1" applyAlignment="1">
      <alignment horizontal="center" vertical="center"/>
    </xf>
    <xf numFmtId="49" fontId="22" fillId="6" borderId="46" xfId="0" applyNumberFormat="1" applyFont="1" applyFill="1" applyBorder="1" applyAlignment="1" applyProtection="1">
      <alignment horizontal="left" vertical="center" wrapText="1"/>
    </xf>
    <xf numFmtId="49" fontId="22" fillId="6" borderId="41" xfId="0" applyNumberFormat="1" applyFont="1" applyFill="1" applyBorder="1" applyAlignment="1" applyProtection="1">
      <alignment horizontal="left" vertical="center"/>
    </xf>
    <xf numFmtId="49" fontId="22" fillId="6" borderId="42" xfId="0" applyNumberFormat="1" applyFont="1" applyFill="1" applyBorder="1" applyAlignment="1" applyProtection="1">
      <alignment horizontal="left" vertical="center"/>
    </xf>
    <xf numFmtId="0" fontId="20" fillId="6" borderId="46" xfId="0" applyFont="1" applyFill="1" applyBorder="1" applyAlignment="1" applyProtection="1">
      <alignment horizontal="center" vertical="center"/>
    </xf>
    <xf numFmtId="0" fontId="20" fillId="6" borderId="41" xfId="0" applyFont="1" applyFill="1" applyBorder="1" applyAlignment="1" applyProtection="1">
      <alignment horizontal="center" vertical="center"/>
    </xf>
    <xf numFmtId="0" fontId="25" fillId="3" borderId="41" xfId="0" applyFont="1" applyFill="1" applyBorder="1" applyAlignment="1" applyProtection="1">
      <alignment horizontal="center" vertical="center" wrapText="1"/>
    </xf>
    <xf numFmtId="0" fontId="25" fillId="3" borderId="42" xfId="0" applyFont="1" applyFill="1" applyBorder="1" applyAlignment="1" applyProtection="1">
      <alignment horizontal="center" vertical="center" wrapText="1"/>
    </xf>
    <xf numFmtId="164" fontId="21" fillId="5" borderId="46" xfId="0" applyNumberFormat="1" applyFont="1" applyFill="1" applyBorder="1" applyAlignment="1" applyProtection="1">
      <alignment horizontal="center" vertical="center"/>
    </xf>
    <xf numFmtId="164" fontId="21" fillId="5" borderId="41" xfId="0" applyNumberFormat="1" applyFont="1" applyFill="1" applyBorder="1" applyAlignment="1" applyProtection="1">
      <alignment horizontal="center" vertical="center"/>
    </xf>
    <xf numFmtId="164" fontId="21" fillId="5" borderId="42" xfId="0" applyNumberFormat="1" applyFont="1" applyFill="1" applyBorder="1" applyAlignment="1" applyProtection="1">
      <alignment horizontal="center" vertical="center"/>
    </xf>
    <xf numFmtId="0" fontId="10" fillId="0" borderId="29" xfId="0" applyFont="1" applyFill="1" applyBorder="1" applyAlignment="1" applyProtection="1">
      <alignment horizontal="left" vertical="center" wrapText="1"/>
    </xf>
    <xf numFmtId="0" fontId="11" fillId="0" borderId="28" xfId="0" applyFont="1" applyFill="1" applyBorder="1" applyAlignment="1" applyProtection="1">
      <alignment horizontal="left" vertical="center" wrapText="1"/>
    </xf>
    <xf numFmtId="0" fontId="11" fillId="0" borderId="30" xfId="0" applyFont="1" applyFill="1" applyBorder="1" applyAlignment="1" applyProtection="1">
      <alignment horizontal="left" vertical="center" wrapText="1"/>
    </xf>
    <xf numFmtId="0" fontId="14" fillId="6" borderId="18" xfId="0" applyFont="1" applyFill="1" applyBorder="1" applyAlignment="1" applyProtection="1">
      <alignment horizontal="center" vertical="center" wrapText="1"/>
    </xf>
    <xf numFmtId="0" fontId="14" fillId="6" borderId="0" xfId="0" applyFont="1" applyFill="1" applyBorder="1" applyAlignment="1" applyProtection="1">
      <alignment horizontal="center" vertical="center" wrapText="1"/>
    </xf>
    <xf numFmtId="0" fontId="14" fillId="6" borderId="19" xfId="0" applyFont="1" applyFill="1" applyBorder="1" applyAlignment="1" applyProtection="1">
      <alignment horizontal="center" vertical="center" wrapText="1"/>
    </xf>
    <xf numFmtId="0" fontId="12" fillId="6" borderId="41" xfId="0" applyFont="1" applyFill="1" applyBorder="1" applyAlignment="1" applyProtection="1">
      <alignment horizontal="center" vertical="center" wrapText="1"/>
    </xf>
    <xf numFmtId="0" fontId="12" fillId="6" borderId="42" xfId="0" applyFont="1" applyFill="1" applyBorder="1" applyAlignment="1" applyProtection="1">
      <alignment horizontal="center" vertical="center" wrapText="1"/>
    </xf>
    <xf numFmtId="0" fontId="13" fillId="6" borderId="46" xfId="0" applyFont="1" applyFill="1" applyBorder="1" applyAlignment="1" applyProtection="1">
      <alignment horizontal="center" vertical="center"/>
    </xf>
    <xf numFmtId="0" fontId="13" fillId="6" borderId="41" xfId="0" applyFont="1" applyFill="1" applyBorder="1" applyAlignment="1" applyProtection="1">
      <alignment horizontal="center" vertical="center"/>
    </xf>
    <xf numFmtId="0" fontId="12" fillId="6" borderId="0" xfId="0" applyFont="1" applyFill="1" applyBorder="1" applyAlignment="1" applyProtection="1">
      <alignment horizontal="center" vertical="top" wrapText="1"/>
    </xf>
    <xf numFmtId="0" fontId="12" fillId="6" borderId="19" xfId="0" applyFont="1" applyFill="1" applyBorder="1" applyAlignment="1" applyProtection="1">
      <alignment horizontal="center" vertical="top" wrapText="1"/>
    </xf>
    <xf numFmtId="0" fontId="32" fillId="6" borderId="18" xfId="0" applyFont="1" applyFill="1" applyBorder="1" applyAlignment="1">
      <alignment horizontal="center" vertical="center" wrapText="1"/>
    </xf>
    <xf numFmtId="0" fontId="32" fillId="6" borderId="0" xfId="0" applyFont="1" applyFill="1" applyBorder="1" applyAlignment="1">
      <alignment horizontal="center" vertical="center"/>
    </xf>
    <xf numFmtId="0" fontId="32" fillId="6" borderId="19" xfId="0" applyFont="1" applyFill="1" applyBorder="1" applyAlignment="1">
      <alignment horizontal="center" vertical="center"/>
    </xf>
    <xf numFmtId="49" fontId="22" fillId="6" borderId="41" xfId="0" applyNumberFormat="1" applyFont="1" applyFill="1" applyBorder="1" applyAlignment="1" applyProtection="1">
      <alignment horizontal="left" vertical="center" wrapText="1"/>
    </xf>
    <xf numFmtId="49" fontId="22" fillId="6" borderId="42" xfId="0" applyNumberFormat="1" applyFont="1" applyFill="1" applyBorder="1" applyAlignment="1" applyProtection="1">
      <alignment horizontal="left" vertical="center" wrapText="1"/>
    </xf>
    <xf numFmtId="0" fontId="20" fillId="6" borderId="15" xfId="0" applyFont="1" applyFill="1" applyBorder="1" applyAlignment="1" applyProtection="1">
      <alignment horizontal="center" vertical="center"/>
    </xf>
    <xf numFmtId="0" fontId="20" fillId="6" borderId="17" xfId="0" applyFont="1" applyFill="1" applyBorder="1" applyAlignment="1" applyProtection="1">
      <alignment horizontal="center" vertical="center"/>
    </xf>
    <xf numFmtId="0" fontId="20" fillId="6" borderId="43" xfId="0" applyFont="1" applyFill="1" applyBorder="1" applyAlignment="1" applyProtection="1">
      <alignment horizontal="center" vertical="center"/>
    </xf>
    <xf numFmtId="0" fontId="20" fillId="6" borderId="45" xfId="0" applyFont="1" applyFill="1" applyBorder="1" applyAlignment="1" applyProtection="1">
      <alignment horizontal="center" vertical="center"/>
    </xf>
    <xf numFmtId="0" fontId="22" fillId="6" borderId="15" xfId="0" applyFont="1" applyFill="1" applyBorder="1" applyAlignment="1" applyProtection="1">
      <alignment horizontal="center" vertical="center" wrapText="1"/>
    </xf>
    <xf numFmtId="0" fontId="22" fillId="6" borderId="43" xfId="0" applyFont="1" applyFill="1" applyBorder="1" applyAlignment="1" applyProtection="1">
      <alignment horizontal="center" vertical="center" wrapText="1"/>
    </xf>
    <xf numFmtId="0" fontId="22" fillId="6" borderId="47" xfId="0" applyFont="1" applyFill="1" applyBorder="1" applyAlignment="1" applyProtection="1">
      <alignment horizontal="center" vertical="center" wrapText="1"/>
    </xf>
    <xf numFmtId="0" fontId="22" fillId="6" borderId="58" xfId="0" applyFont="1" applyFill="1" applyBorder="1" applyAlignment="1" applyProtection="1">
      <alignment horizontal="center" vertical="center" wrapText="1"/>
    </xf>
    <xf numFmtId="0" fontId="22" fillId="6" borderId="55" xfId="0" applyFont="1" applyFill="1" applyBorder="1" applyAlignment="1" applyProtection="1">
      <alignment horizontal="center" vertical="center" wrapText="1"/>
    </xf>
    <xf numFmtId="0" fontId="22" fillId="6" borderId="57" xfId="0" applyFont="1" applyFill="1" applyBorder="1" applyAlignment="1" applyProtection="1">
      <alignment horizontal="center" vertical="center" wrapText="1"/>
    </xf>
    <xf numFmtId="0" fontId="25" fillId="3" borderId="15" xfId="0" applyFont="1" applyFill="1" applyBorder="1" applyAlignment="1" applyProtection="1">
      <alignment horizontal="center" vertical="center" wrapText="1"/>
    </xf>
    <xf numFmtId="0" fontId="25" fillId="3" borderId="17" xfId="0" applyFont="1" applyFill="1" applyBorder="1" applyAlignment="1" applyProtection="1">
      <alignment horizontal="center" vertical="center" wrapText="1"/>
    </xf>
    <xf numFmtId="0" fontId="25" fillId="3" borderId="43" xfId="0" applyFont="1" applyFill="1" applyBorder="1" applyAlignment="1" applyProtection="1">
      <alignment horizontal="center" vertical="center" wrapText="1"/>
    </xf>
    <xf numFmtId="0" fontId="25" fillId="3" borderId="45" xfId="0" applyFont="1" applyFill="1" applyBorder="1" applyAlignment="1" applyProtection="1">
      <alignment horizontal="center" vertical="center" wrapText="1"/>
    </xf>
    <xf numFmtId="0" fontId="25" fillId="4" borderId="55" xfId="0" applyFont="1" applyFill="1" applyBorder="1" applyAlignment="1" applyProtection="1">
      <alignment horizontal="center" vertical="center" wrapText="1"/>
    </xf>
    <xf numFmtId="0" fontId="25" fillId="4" borderId="57" xfId="0" applyFont="1" applyFill="1" applyBorder="1" applyAlignment="1" applyProtection="1">
      <alignment horizontal="center" vertical="center" wrapText="1"/>
    </xf>
    <xf numFmtId="164" fontId="25" fillId="3" borderId="46" xfId="0" applyNumberFormat="1" applyFont="1" applyFill="1" applyBorder="1" applyAlignment="1" applyProtection="1">
      <alignment horizontal="center" vertical="center"/>
    </xf>
    <xf numFmtId="164" fontId="25" fillId="3" borderId="42" xfId="0" applyNumberFormat="1" applyFont="1" applyFill="1" applyBorder="1" applyAlignment="1" applyProtection="1">
      <alignment horizontal="center" vertical="center"/>
    </xf>
    <xf numFmtId="164" fontId="21" fillId="0" borderId="29" xfId="0" applyNumberFormat="1" applyFont="1" applyFill="1" applyBorder="1" applyAlignment="1" applyProtection="1">
      <alignment horizontal="center" vertical="center"/>
    </xf>
    <xf numFmtId="164" fontId="21" fillId="0" borderId="30" xfId="0" applyNumberFormat="1" applyFont="1" applyFill="1" applyBorder="1" applyAlignment="1" applyProtection="1">
      <alignment horizontal="center" vertical="center"/>
    </xf>
    <xf numFmtId="164" fontId="21" fillId="0" borderId="22" xfId="0" applyNumberFormat="1" applyFont="1" applyFill="1" applyBorder="1" applyAlignment="1" applyProtection="1">
      <alignment horizontal="center" vertical="center"/>
    </xf>
    <xf numFmtId="164" fontId="21" fillId="0" borderId="23" xfId="0" applyNumberFormat="1" applyFont="1" applyFill="1" applyBorder="1" applyAlignment="1" applyProtection="1">
      <alignment horizontal="center" vertical="center"/>
    </xf>
    <xf numFmtId="0" fontId="11" fillId="0" borderId="34" xfId="0" applyFont="1" applyFill="1" applyBorder="1" applyAlignment="1" applyProtection="1">
      <alignment horizontal="left" vertical="center" wrapText="1"/>
      <protection locked="0"/>
    </xf>
    <xf numFmtId="0" fontId="11" fillId="0" borderId="35" xfId="0" applyFont="1" applyFill="1" applyBorder="1" applyAlignment="1" applyProtection="1">
      <alignment horizontal="left" vertical="center" wrapText="1"/>
      <protection locked="0"/>
    </xf>
    <xf numFmtId="0" fontId="11" fillId="0" borderId="36" xfId="0" applyFont="1" applyFill="1" applyBorder="1" applyAlignment="1" applyProtection="1">
      <alignment horizontal="left" vertical="center" wrapText="1"/>
      <protection locked="0"/>
    </xf>
    <xf numFmtId="0" fontId="23" fillId="0" borderId="47" xfId="1" applyFont="1" applyFill="1" applyBorder="1" applyAlignment="1" applyProtection="1">
      <alignment horizontal="center" vertical="center"/>
    </xf>
    <xf numFmtId="0" fontId="23" fillId="0" borderId="58" xfId="1" applyFont="1" applyFill="1" applyBorder="1" applyAlignment="1" applyProtection="1">
      <alignment horizontal="center" vertical="center"/>
    </xf>
    <xf numFmtId="0" fontId="23" fillId="0" borderId="26" xfId="1" applyFont="1" applyFill="1" applyBorder="1" applyAlignment="1" applyProtection="1">
      <alignment horizontal="center" vertical="center"/>
    </xf>
    <xf numFmtId="0" fontId="23" fillId="0" borderId="27" xfId="1" applyFont="1" applyFill="1" applyBorder="1" applyAlignment="1" applyProtection="1">
      <alignment horizontal="center" vertical="center"/>
    </xf>
    <xf numFmtId="0" fontId="9" fillId="6" borderId="16" xfId="0" applyFont="1" applyFill="1" applyBorder="1" applyAlignment="1" applyProtection="1">
      <alignment horizontal="center" vertical="center" wrapText="1"/>
    </xf>
    <xf numFmtId="0" fontId="9" fillId="6" borderId="17" xfId="0" applyFont="1" applyFill="1" applyBorder="1" applyAlignment="1" applyProtection="1">
      <alignment horizontal="center" vertical="center" wrapText="1"/>
    </xf>
    <xf numFmtId="0" fontId="9" fillId="6" borderId="0" xfId="0" applyFont="1" applyFill="1" applyBorder="1" applyAlignment="1" applyProtection="1">
      <alignment horizontal="center" vertical="center" wrapText="1"/>
    </xf>
    <xf numFmtId="0" fontId="22" fillId="6" borderId="46" xfId="0" applyFont="1" applyFill="1" applyBorder="1" applyAlignment="1" applyProtection="1">
      <alignment horizontal="center" vertical="center" wrapText="1"/>
    </xf>
    <xf numFmtId="0" fontId="22" fillId="6" borderId="64" xfId="0" applyFont="1" applyFill="1" applyBorder="1" applyAlignment="1" applyProtection="1">
      <alignment horizontal="center" vertical="center" wrapText="1"/>
    </xf>
    <xf numFmtId="164" fontId="23" fillId="0" borderId="46" xfId="1" applyNumberFormat="1" applyFont="1" applyFill="1" applyBorder="1" applyAlignment="1" applyProtection="1">
      <alignment horizontal="center" vertical="center"/>
    </xf>
    <xf numFmtId="164" fontId="23" fillId="0" borderId="64" xfId="1" applyNumberFormat="1" applyFont="1" applyFill="1" applyBorder="1" applyAlignment="1" applyProtection="1">
      <alignment horizontal="center" vertical="center"/>
    </xf>
    <xf numFmtId="0" fontId="9" fillId="6" borderId="7" xfId="0" applyFont="1" applyFill="1" applyBorder="1" applyAlignment="1" applyProtection="1">
      <alignment horizontal="center" vertical="center" wrapText="1"/>
    </xf>
    <xf numFmtId="0" fontId="9" fillId="6" borderId="59" xfId="0" applyFont="1" applyFill="1" applyBorder="1" applyAlignment="1" applyProtection="1">
      <alignment horizontal="center" vertical="center" wrapText="1"/>
    </xf>
    <xf numFmtId="0" fontId="9" fillId="6" borderId="6" xfId="0" applyFont="1" applyFill="1" applyBorder="1" applyAlignment="1" applyProtection="1">
      <alignment horizontal="center" vertical="center" wrapText="1"/>
    </xf>
    <xf numFmtId="0" fontId="9" fillId="6" borderId="31" xfId="0" applyFont="1" applyFill="1" applyBorder="1" applyAlignment="1" applyProtection="1">
      <alignment horizontal="center" vertical="center" wrapText="1"/>
    </xf>
    <xf numFmtId="164" fontId="21" fillId="5" borderId="55" xfId="0" applyNumberFormat="1" applyFont="1" applyFill="1" applyBorder="1" applyAlignment="1" applyProtection="1">
      <alignment horizontal="center" vertical="center"/>
    </xf>
    <xf numFmtId="164" fontId="21" fillId="5" borderId="56" xfId="0" applyNumberFormat="1" applyFont="1" applyFill="1" applyBorder="1" applyAlignment="1" applyProtection="1">
      <alignment horizontal="center" vertical="center"/>
    </xf>
    <xf numFmtId="164" fontId="21" fillId="5" borderId="57" xfId="0" applyNumberFormat="1" applyFont="1" applyFill="1" applyBorder="1" applyAlignment="1" applyProtection="1">
      <alignment horizontal="center" vertical="center"/>
    </xf>
    <xf numFmtId="0" fontId="23" fillId="0" borderId="39" xfId="1" applyFont="1" applyFill="1" applyBorder="1" applyAlignment="1" applyProtection="1">
      <alignment horizontal="center" vertical="center"/>
    </xf>
    <xf numFmtId="0" fontId="23" fillId="0" borderId="65" xfId="1" applyFont="1" applyFill="1" applyBorder="1" applyAlignment="1" applyProtection="1">
      <alignment horizontal="center" vertical="center"/>
    </xf>
    <xf numFmtId="0" fontId="23" fillId="0" borderId="34" xfId="1" applyFont="1" applyFill="1" applyBorder="1" applyAlignment="1" applyProtection="1">
      <alignment horizontal="center" vertical="center"/>
    </xf>
    <xf numFmtId="0" fontId="23" fillId="0" borderId="36" xfId="1" applyFont="1" applyFill="1" applyBorder="1" applyAlignment="1" applyProtection="1">
      <alignment horizontal="center" vertical="center"/>
    </xf>
    <xf numFmtId="0" fontId="21" fillId="6" borderId="18" xfId="0" applyFont="1" applyFill="1" applyBorder="1" applyAlignment="1" applyProtection="1">
      <alignment horizontal="center"/>
    </xf>
    <xf numFmtId="0" fontId="21" fillId="6" borderId="0" xfId="0" applyFont="1" applyFill="1" applyBorder="1" applyAlignment="1" applyProtection="1">
      <alignment horizontal="center"/>
    </xf>
    <xf numFmtId="0" fontId="21" fillId="6" borderId="19" xfId="0" applyFont="1" applyFill="1" applyBorder="1" applyAlignment="1" applyProtection="1">
      <alignment horizontal="center"/>
    </xf>
    <xf numFmtId="0" fontId="14" fillId="6" borderId="43" xfId="0" applyFont="1" applyFill="1" applyBorder="1" applyAlignment="1">
      <alignment horizontal="center" vertical="center" wrapText="1"/>
    </xf>
    <xf numFmtId="0" fontId="14" fillId="6" borderId="44" xfId="0" applyFont="1" applyFill="1" applyBorder="1" applyAlignment="1">
      <alignment horizontal="center" vertical="center" wrapText="1"/>
    </xf>
    <xf numFmtId="0" fontId="14" fillId="6" borderId="45" xfId="0" applyFont="1" applyFill="1" applyBorder="1" applyAlignment="1">
      <alignment horizontal="center" vertical="center" wrapText="1"/>
    </xf>
    <xf numFmtId="0" fontId="9" fillId="6" borderId="29" xfId="0" applyFont="1" applyFill="1" applyBorder="1" applyAlignment="1" applyProtection="1">
      <alignment horizontal="center" vertical="center" wrapText="1"/>
    </xf>
    <xf numFmtId="0" fontId="9" fillId="6" borderId="30" xfId="0" applyFont="1" applyFill="1" applyBorder="1" applyAlignment="1" applyProtection="1">
      <alignment horizontal="center" vertical="center" wrapText="1"/>
    </xf>
    <xf numFmtId="0" fontId="9" fillId="6" borderId="34" xfId="0" applyFont="1" applyFill="1" applyBorder="1" applyAlignment="1" applyProtection="1">
      <alignment horizontal="center" vertical="center" wrapText="1"/>
    </xf>
    <xf numFmtId="0" fontId="9" fillId="6" borderId="36" xfId="0" applyFont="1" applyFill="1" applyBorder="1" applyAlignment="1" applyProtection="1">
      <alignment horizontal="center" vertical="center" wrapText="1"/>
    </xf>
    <xf numFmtId="164" fontId="26" fillId="0" borderId="39" xfId="0" applyNumberFormat="1" applyFont="1" applyFill="1" applyBorder="1" applyAlignment="1" applyProtection="1">
      <alignment horizontal="center" vertical="center"/>
    </xf>
    <xf numFmtId="164" fontId="26" fillId="0" borderId="65" xfId="0" applyNumberFormat="1" applyFont="1" applyFill="1" applyBorder="1" applyAlignment="1" applyProtection="1">
      <alignment horizontal="center" vertical="center"/>
    </xf>
    <xf numFmtId="0" fontId="21" fillId="0" borderId="46" xfId="0" applyFont="1" applyFill="1" applyBorder="1" applyAlignment="1" applyProtection="1">
      <alignment horizontal="center" vertical="center"/>
    </xf>
    <xf numFmtId="0" fontId="21" fillId="0" borderId="42" xfId="0" applyFont="1" applyFill="1" applyBorder="1" applyAlignment="1" applyProtection="1">
      <alignment horizontal="center" vertical="center"/>
    </xf>
    <xf numFmtId="0" fontId="21" fillId="0" borderId="43" xfId="0" applyFont="1" applyFill="1" applyBorder="1" applyAlignment="1" applyProtection="1">
      <alignment horizontal="center" vertical="center"/>
    </xf>
    <xf numFmtId="0" fontId="21" fillId="0" borderId="45" xfId="0" applyFont="1" applyFill="1" applyBorder="1" applyAlignment="1" applyProtection="1">
      <alignment horizontal="center" vertical="center"/>
    </xf>
    <xf numFmtId="0" fontId="25" fillId="6" borderId="22" xfId="0" applyFont="1" applyFill="1" applyBorder="1" applyAlignment="1" applyProtection="1">
      <alignment horizontal="left" vertical="center"/>
    </xf>
    <xf numFmtId="0" fontId="25" fillId="6" borderId="8" xfId="0" applyFont="1" applyFill="1" applyBorder="1" applyAlignment="1" applyProtection="1">
      <alignment horizontal="left" vertical="center"/>
    </xf>
    <xf numFmtId="0" fontId="25" fillId="6" borderId="23" xfId="0" applyFont="1" applyFill="1" applyBorder="1" applyAlignment="1" applyProtection="1">
      <alignment horizontal="left" vertical="center"/>
    </xf>
    <xf numFmtId="164" fontId="21" fillId="5" borderId="22" xfId="0" applyNumberFormat="1" applyFont="1" applyFill="1" applyBorder="1" applyAlignment="1" applyProtection="1">
      <alignment horizontal="center" vertical="center"/>
    </xf>
    <xf numFmtId="164" fontId="21" fillId="5" borderId="8" xfId="0" applyNumberFormat="1" applyFont="1" applyFill="1" applyBorder="1" applyAlignment="1" applyProtection="1">
      <alignment horizontal="center" vertical="center"/>
    </xf>
    <xf numFmtId="164" fontId="21" fillId="0" borderId="34" xfId="0" applyNumberFormat="1" applyFont="1" applyFill="1" applyBorder="1" applyAlignment="1" applyProtection="1">
      <alignment horizontal="center" vertical="center"/>
    </xf>
    <xf numFmtId="164" fontId="21" fillId="0" borderId="13" xfId="0" applyNumberFormat="1" applyFont="1" applyFill="1" applyBorder="1" applyAlignment="1" applyProtection="1">
      <alignment horizontal="center" vertical="center"/>
    </xf>
    <xf numFmtId="0" fontId="25" fillId="6" borderId="29" xfId="0" applyFont="1" applyFill="1" applyBorder="1" applyAlignment="1" applyProtection="1">
      <alignment horizontal="left" vertical="center"/>
    </xf>
    <xf numFmtId="0" fontId="25" fillId="6" borderId="28" xfId="0" applyFont="1" applyFill="1" applyBorder="1" applyAlignment="1" applyProtection="1">
      <alignment horizontal="left" vertical="center"/>
    </xf>
    <xf numFmtId="0" fontId="25" fillId="6" borderId="30" xfId="0" applyFont="1" applyFill="1" applyBorder="1" applyAlignment="1" applyProtection="1">
      <alignment horizontal="left" vertical="center"/>
    </xf>
    <xf numFmtId="0" fontId="25" fillId="6" borderId="34" xfId="0" applyFont="1" applyFill="1" applyBorder="1" applyAlignment="1" applyProtection="1">
      <alignment horizontal="left" vertical="center"/>
    </xf>
    <xf numFmtId="0" fontId="25" fillId="6" borderId="35" xfId="0" applyFont="1" applyFill="1" applyBorder="1" applyAlignment="1" applyProtection="1">
      <alignment horizontal="left" vertical="center"/>
    </xf>
    <xf numFmtId="0" fontId="25" fillId="6" borderId="36" xfId="0" applyFont="1" applyFill="1" applyBorder="1" applyAlignment="1" applyProtection="1">
      <alignment horizontal="left" vertical="center"/>
    </xf>
    <xf numFmtId="0" fontId="24" fillId="3" borderId="15" xfId="0" applyFont="1" applyFill="1" applyBorder="1" applyAlignment="1" applyProtection="1">
      <alignment horizontal="center" vertical="center"/>
    </xf>
    <xf numFmtId="0" fontId="24" fillId="3" borderId="17" xfId="0" applyFont="1" applyFill="1" applyBorder="1" applyAlignment="1" applyProtection="1">
      <alignment horizontal="center" vertical="center"/>
    </xf>
    <xf numFmtId="164" fontId="21" fillId="6" borderId="0" xfId="0" applyNumberFormat="1" applyFont="1" applyFill="1" applyBorder="1" applyAlignment="1" applyProtection="1">
      <alignment horizontal="center" vertical="center"/>
    </xf>
    <xf numFmtId="0" fontId="12" fillId="6" borderId="18" xfId="0" applyFont="1" applyFill="1" applyBorder="1" applyAlignment="1" applyProtection="1">
      <alignment horizontal="center" vertical="top" wrapText="1"/>
    </xf>
    <xf numFmtId="164" fontId="21" fillId="0" borderId="46" xfId="0" applyNumberFormat="1" applyFont="1" applyFill="1" applyBorder="1" applyAlignment="1" applyProtection="1">
      <alignment horizontal="center" vertical="center"/>
    </xf>
    <xf numFmtId="164" fontId="21" fillId="0" borderId="42" xfId="0" applyNumberFormat="1" applyFont="1" applyFill="1" applyBorder="1" applyAlignment="1" applyProtection="1">
      <alignment horizontal="center" vertical="center"/>
    </xf>
    <xf numFmtId="164" fontId="21" fillId="8" borderId="46" xfId="0" applyNumberFormat="1" applyFont="1" applyFill="1" applyBorder="1" applyAlignment="1" applyProtection="1">
      <alignment horizontal="center" vertical="center"/>
    </xf>
    <xf numFmtId="164" fontId="21" fillId="8" borderId="42" xfId="0" applyNumberFormat="1" applyFont="1" applyFill="1" applyBorder="1" applyAlignment="1" applyProtection="1">
      <alignment horizontal="center" vertical="center"/>
    </xf>
    <xf numFmtId="0" fontId="14" fillId="6" borderId="15" xfId="0" applyFont="1" applyFill="1" applyBorder="1" applyAlignment="1" applyProtection="1">
      <alignment horizontal="center" vertical="center" wrapText="1"/>
    </xf>
    <xf numFmtId="0" fontId="14" fillId="6" borderId="16" xfId="0" applyFont="1" applyFill="1" applyBorder="1" applyAlignment="1" applyProtection="1">
      <alignment horizontal="center" vertical="center" wrapText="1"/>
    </xf>
    <xf numFmtId="0" fontId="14" fillId="6" borderId="17" xfId="0" applyFont="1" applyFill="1" applyBorder="1" applyAlignment="1" applyProtection="1">
      <alignment horizontal="center" vertical="center" wrapText="1"/>
    </xf>
    <xf numFmtId="164" fontId="25" fillId="3" borderId="15" xfId="0" applyNumberFormat="1" applyFont="1" applyFill="1" applyBorder="1" applyAlignment="1" applyProtection="1">
      <alignment horizontal="center" vertical="center"/>
    </xf>
    <xf numFmtId="164" fontId="25" fillId="3" borderId="17" xfId="0" applyNumberFormat="1" applyFont="1" applyFill="1" applyBorder="1" applyAlignment="1" applyProtection="1">
      <alignment horizontal="center" vertical="center"/>
    </xf>
    <xf numFmtId="164" fontId="21" fillId="0" borderId="36" xfId="0" applyNumberFormat="1" applyFont="1" applyFill="1" applyBorder="1" applyAlignment="1" applyProtection="1">
      <alignment horizontal="center" vertical="center"/>
    </xf>
    <xf numFmtId="164" fontId="26" fillId="0" borderId="47" xfId="0" applyNumberFormat="1" applyFont="1" applyFill="1" applyBorder="1" applyAlignment="1" applyProtection="1">
      <alignment horizontal="center" vertical="center"/>
    </xf>
    <xf numFmtId="164" fontId="26" fillId="0" borderId="58" xfId="0" applyNumberFormat="1" applyFont="1" applyFill="1" applyBorder="1" applyAlignment="1" applyProtection="1">
      <alignment horizontal="center" vertical="center"/>
    </xf>
    <xf numFmtId="0" fontId="21" fillId="0" borderId="34" xfId="0" applyFont="1" applyFill="1" applyBorder="1" applyAlignment="1" applyProtection="1">
      <alignment horizontal="center" vertical="center"/>
    </xf>
    <xf numFmtId="0" fontId="21" fillId="0" borderId="36" xfId="0" applyFont="1" applyFill="1" applyBorder="1" applyAlignment="1" applyProtection="1">
      <alignment horizontal="center" vertical="center"/>
    </xf>
    <xf numFmtId="0" fontId="6" fillId="6" borderId="43" xfId="0" applyFont="1" applyFill="1" applyBorder="1" applyAlignment="1">
      <alignment horizontal="center"/>
    </xf>
    <xf numFmtId="0" fontId="6" fillId="6" borderId="44" xfId="0" applyFont="1" applyFill="1" applyBorder="1" applyAlignment="1">
      <alignment horizontal="center"/>
    </xf>
    <xf numFmtId="0" fontId="6" fillId="6" borderId="45" xfId="0" applyFont="1" applyFill="1" applyBorder="1" applyAlignment="1">
      <alignment horizontal="center"/>
    </xf>
    <xf numFmtId="0" fontId="21" fillId="6" borderId="11" xfId="0" applyFont="1" applyFill="1" applyBorder="1" applyAlignment="1">
      <alignment horizontal="left" vertical="center" wrapText="1"/>
    </xf>
    <xf numFmtId="0" fontId="21" fillId="6" borderId="27" xfId="0" applyFont="1" applyFill="1" applyBorder="1" applyAlignment="1">
      <alignment horizontal="left" vertical="center" wrapText="1"/>
    </xf>
    <xf numFmtId="0" fontId="21" fillId="0" borderId="13" xfId="0" applyFont="1" applyFill="1" applyBorder="1" applyAlignment="1">
      <alignment horizontal="center"/>
    </xf>
    <xf numFmtId="0" fontId="21" fillId="0" borderId="11" xfId="0" applyFont="1" applyFill="1" applyBorder="1" applyAlignment="1">
      <alignment horizontal="center"/>
    </xf>
    <xf numFmtId="0" fontId="21" fillId="0" borderId="12" xfId="0" applyFont="1" applyFill="1" applyBorder="1" applyAlignment="1">
      <alignment horizontal="center"/>
    </xf>
    <xf numFmtId="0" fontId="44" fillId="6" borderId="26" xfId="0" applyFont="1" applyFill="1" applyBorder="1" applyAlignment="1">
      <alignment horizontal="center" vertical="center"/>
    </xf>
    <xf numFmtId="0" fontId="44" fillId="6" borderId="11" xfId="0" applyFont="1" applyFill="1" applyBorder="1" applyAlignment="1">
      <alignment horizontal="center" vertical="center"/>
    </xf>
    <xf numFmtId="0" fontId="44" fillId="6" borderId="27" xfId="0" applyFont="1" applyFill="1" applyBorder="1" applyAlignment="1">
      <alignment horizontal="center" vertical="center"/>
    </xf>
    <xf numFmtId="0" fontId="25" fillId="6" borderId="46" xfId="0" applyFont="1" applyFill="1" applyBorder="1" applyAlignment="1">
      <alignment horizontal="left" vertical="center" wrapText="1"/>
    </xf>
    <xf numFmtId="0" fontId="25" fillId="6" borderId="41" xfId="0" applyFont="1" applyFill="1" applyBorder="1" applyAlignment="1">
      <alignment horizontal="left" vertical="center" wrapText="1"/>
    </xf>
    <xf numFmtId="0" fontId="21" fillId="0" borderId="39" xfId="0" applyFont="1" applyFill="1" applyBorder="1" applyAlignment="1">
      <alignment horizontal="center"/>
    </xf>
    <xf numFmtId="0" fontId="21" fillId="0" borderId="65" xfId="0" applyFont="1" applyFill="1" applyBorder="1" applyAlignment="1">
      <alignment horizontal="center"/>
    </xf>
    <xf numFmtId="0" fontId="21" fillId="6" borderId="46" xfId="0" applyFont="1" applyFill="1" applyBorder="1" applyAlignment="1">
      <alignment horizontal="center" vertical="center" wrapText="1"/>
    </xf>
    <xf numFmtId="0" fontId="21" fillId="6" borderId="41" xfId="0" applyFont="1" applyFill="1" applyBorder="1" applyAlignment="1">
      <alignment horizontal="center" vertical="center" wrapText="1"/>
    </xf>
    <xf numFmtId="0" fontId="21" fillId="6" borderId="42" xfId="0" applyFont="1" applyFill="1" applyBorder="1" applyAlignment="1">
      <alignment horizontal="center" vertical="center" wrapText="1"/>
    </xf>
    <xf numFmtId="0" fontId="7" fillId="6" borderId="46" xfId="0" applyFont="1" applyFill="1" applyBorder="1" applyAlignment="1" applyProtection="1">
      <alignment horizontal="center" vertical="center" wrapText="1"/>
    </xf>
    <xf numFmtId="0" fontId="7" fillId="6" borderId="41" xfId="0" applyFont="1" applyFill="1" applyBorder="1" applyAlignment="1" applyProtection="1">
      <alignment horizontal="center" vertical="center" wrapText="1"/>
    </xf>
    <xf numFmtId="0" fontId="7" fillId="6" borderId="42" xfId="0" applyFont="1" applyFill="1" applyBorder="1" applyAlignment="1" applyProtection="1">
      <alignment horizontal="center" vertical="center" wrapText="1"/>
    </xf>
    <xf numFmtId="0" fontId="12" fillId="6" borderId="0" xfId="0" applyFont="1" applyFill="1" applyBorder="1" applyAlignment="1" applyProtection="1">
      <alignment horizontal="center" vertical="center" wrapText="1"/>
    </xf>
    <xf numFmtId="0" fontId="12" fillId="6" borderId="0" xfId="0" applyFont="1" applyFill="1" applyBorder="1" applyAlignment="1" applyProtection="1">
      <alignment horizontal="center" vertical="center"/>
    </xf>
    <xf numFmtId="0" fontId="21" fillId="0" borderId="78" xfId="0" applyFont="1" applyFill="1" applyBorder="1" applyAlignment="1">
      <alignment horizontal="center" vertical="top"/>
    </xf>
    <xf numFmtId="0" fontId="21" fillId="0" borderId="1" xfId="0" applyFont="1" applyFill="1" applyBorder="1" applyAlignment="1">
      <alignment horizontal="center" vertical="top"/>
    </xf>
    <xf numFmtId="0" fontId="21" fillId="0" borderId="1" xfId="0" applyFont="1" applyFill="1" applyBorder="1" applyAlignment="1">
      <alignment horizontal="center"/>
    </xf>
    <xf numFmtId="0" fontId="21" fillId="0" borderId="5" xfId="0" applyFont="1" applyFill="1" applyBorder="1" applyAlignment="1">
      <alignment horizontal="center"/>
    </xf>
    <xf numFmtId="0" fontId="44" fillId="6" borderId="20" xfId="0" applyFont="1" applyFill="1" applyBorder="1" applyAlignment="1">
      <alignment horizontal="center" vertical="center"/>
    </xf>
    <xf numFmtId="0" fontId="44" fillId="6" borderId="2" xfId="0" applyFont="1" applyFill="1" applyBorder="1" applyAlignment="1">
      <alignment horizontal="center" vertical="center"/>
    </xf>
    <xf numFmtId="0" fontId="44" fillId="6" borderId="21" xfId="0" applyFont="1" applyFill="1" applyBorder="1" applyAlignment="1">
      <alignment horizontal="center" vertical="center"/>
    </xf>
    <xf numFmtId="0" fontId="44" fillId="6" borderId="24" xfId="0" applyFont="1" applyFill="1" applyBorder="1" applyAlignment="1">
      <alignment horizontal="center" vertical="center"/>
    </xf>
    <xf numFmtId="0" fontId="44" fillId="6" borderId="1" xfId="0" applyFont="1" applyFill="1" applyBorder="1" applyAlignment="1">
      <alignment horizontal="center" vertical="center"/>
    </xf>
    <xf numFmtId="0" fontId="44" fillId="6" borderId="25" xfId="0" applyFont="1" applyFill="1" applyBorder="1" applyAlignment="1">
      <alignment horizontal="center" vertical="center"/>
    </xf>
    <xf numFmtId="0" fontId="21" fillId="6" borderId="69" xfId="0" applyFont="1" applyFill="1" applyBorder="1" applyAlignment="1">
      <alignment horizontal="center" vertical="center" wrapText="1"/>
    </xf>
    <xf numFmtId="0" fontId="21" fillId="6" borderId="65" xfId="0" applyFont="1" applyFill="1" applyBorder="1" applyAlignment="1">
      <alignment horizontal="center" vertical="center" wrapText="1"/>
    </xf>
    <xf numFmtId="0" fontId="21" fillId="6" borderId="64" xfId="0" applyFont="1" applyFill="1" applyBorder="1" applyAlignment="1">
      <alignment horizontal="center" vertical="center" wrapText="1"/>
    </xf>
    <xf numFmtId="0" fontId="21" fillId="6" borderId="69" xfId="0" applyFont="1" applyFill="1" applyBorder="1" applyAlignment="1">
      <alignment horizontal="center" vertical="center"/>
    </xf>
    <xf numFmtId="0" fontId="21" fillId="6" borderId="40" xfId="0" applyFont="1" applyFill="1" applyBorder="1" applyAlignment="1">
      <alignment horizontal="center" vertical="center"/>
    </xf>
    <xf numFmtId="0" fontId="21" fillId="0" borderId="54" xfId="0" applyFont="1" applyFill="1" applyBorder="1" applyAlignment="1">
      <alignment horizontal="center"/>
    </xf>
    <xf numFmtId="0" fontId="21" fillId="0" borderId="3" xfId="0" applyFont="1" applyFill="1" applyBorder="1" applyAlignment="1">
      <alignment horizontal="center"/>
    </xf>
    <xf numFmtId="0" fontId="5" fillId="6" borderId="15" xfId="0" applyFont="1" applyFill="1" applyBorder="1" applyAlignment="1" applyProtection="1">
      <alignment horizontal="center" vertical="center" wrapText="1"/>
    </xf>
    <xf numFmtId="0" fontId="5" fillId="6" borderId="16" xfId="0" applyFont="1" applyFill="1" applyBorder="1" applyAlignment="1" applyProtection="1">
      <alignment horizontal="center" vertical="center" wrapText="1"/>
    </xf>
    <xf numFmtId="0" fontId="5" fillId="6" borderId="17" xfId="0" applyFont="1" applyFill="1" applyBorder="1" applyAlignment="1" applyProtection="1">
      <alignment horizontal="center" vertical="center" wrapText="1"/>
    </xf>
    <xf numFmtId="0" fontId="9" fillId="6" borderId="18" xfId="0" applyFont="1" applyFill="1" applyBorder="1" applyAlignment="1" applyProtection="1">
      <alignment horizontal="center" vertical="center" wrapText="1"/>
    </xf>
    <xf numFmtId="0" fontId="9" fillId="6" borderId="19" xfId="0" applyFont="1" applyFill="1" applyBorder="1" applyAlignment="1" applyProtection="1">
      <alignment horizontal="center" vertical="center" wrapText="1"/>
    </xf>
    <xf numFmtId="0" fontId="9" fillId="6" borderId="29" xfId="0" applyFont="1" applyFill="1" applyBorder="1" applyAlignment="1" applyProtection="1">
      <alignment horizontal="right" vertical="center" wrapText="1"/>
    </xf>
    <xf numFmtId="0" fontId="9" fillId="6" borderId="28" xfId="0" applyFont="1" applyFill="1" applyBorder="1" applyAlignment="1" applyProtection="1">
      <alignment horizontal="right" vertical="center" wrapText="1"/>
    </xf>
    <xf numFmtId="0" fontId="9" fillId="6" borderId="34" xfId="0" applyFont="1" applyFill="1" applyBorder="1" applyAlignment="1" applyProtection="1">
      <alignment horizontal="right" vertical="center" wrapText="1"/>
    </xf>
    <xf numFmtId="0" fontId="9" fillId="6" borderId="35" xfId="0" applyFont="1" applyFill="1" applyBorder="1" applyAlignment="1" applyProtection="1">
      <alignment horizontal="right" vertical="center" wrapText="1"/>
    </xf>
    <xf numFmtId="0" fontId="10" fillId="0" borderId="47" xfId="0" applyFont="1" applyFill="1" applyBorder="1" applyAlignment="1" applyProtection="1">
      <alignment horizontal="left" vertical="center" wrapText="1"/>
    </xf>
    <xf numFmtId="0" fontId="10" fillId="0" borderId="48" xfId="0" applyFont="1" applyFill="1" applyBorder="1" applyAlignment="1" applyProtection="1">
      <alignment horizontal="left" vertical="center" wrapText="1"/>
    </xf>
    <xf numFmtId="0" fontId="10" fillId="0" borderId="58" xfId="0" applyFont="1" applyFill="1" applyBorder="1" applyAlignment="1" applyProtection="1">
      <alignment horizontal="left" vertical="center" wrapText="1"/>
    </xf>
    <xf numFmtId="0" fontId="11" fillId="0" borderId="26" xfId="0" applyFont="1" applyFill="1" applyBorder="1" applyAlignment="1" applyProtection="1">
      <alignment horizontal="left" vertical="center" wrapText="1"/>
      <protection locked="0"/>
    </xf>
    <xf numFmtId="0" fontId="11" fillId="0" borderId="11" xfId="0" applyFont="1" applyFill="1" applyBorder="1" applyAlignment="1" applyProtection="1">
      <alignment horizontal="left" vertical="center" wrapText="1"/>
      <protection locked="0"/>
    </xf>
    <xf numFmtId="0" fontId="11" fillId="0" borderId="27" xfId="0" applyFont="1" applyFill="1" applyBorder="1" applyAlignment="1" applyProtection="1">
      <alignment horizontal="left" vertical="center" wrapText="1"/>
      <protection locked="0"/>
    </xf>
    <xf numFmtId="0" fontId="21" fillId="0" borderId="4" xfId="0" applyFont="1" applyFill="1" applyBorder="1" applyAlignment="1">
      <alignment horizontal="center"/>
    </xf>
    <xf numFmtId="0" fontId="21" fillId="6" borderId="3" xfId="0" applyFont="1" applyFill="1" applyBorder="1" applyAlignment="1">
      <alignment horizontal="left" wrapText="1"/>
    </xf>
    <xf numFmtId="0" fontId="21" fillId="6" borderId="32" xfId="0" applyFont="1" applyFill="1" applyBorder="1" applyAlignment="1">
      <alignment horizontal="left" wrapText="1"/>
    </xf>
    <xf numFmtId="0" fontId="21" fillId="6" borderId="24" xfId="0" applyFont="1" applyFill="1" applyBorder="1" applyAlignment="1">
      <alignment horizontal="left" vertical="top"/>
    </xf>
    <xf numFmtId="0" fontId="21" fillId="6" borderId="1" xfId="0" applyFont="1" applyFill="1" applyBorder="1" applyAlignment="1">
      <alignment horizontal="left" vertical="center" wrapText="1"/>
    </xf>
    <xf numFmtId="0" fontId="21" fillId="6" borderId="25" xfId="0" applyFont="1" applyFill="1" applyBorder="1" applyAlignment="1">
      <alignment horizontal="left" vertical="center" wrapText="1"/>
    </xf>
    <xf numFmtId="0" fontId="21" fillId="8" borderId="78" xfId="0" applyFont="1" applyFill="1" applyBorder="1" applyAlignment="1">
      <alignment horizontal="center"/>
    </xf>
    <xf numFmtId="0" fontId="21" fillId="8" borderId="1" xfId="0" applyFont="1" applyFill="1" applyBorder="1" applyAlignment="1">
      <alignment horizontal="center"/>
    </xf>
    <xf numFmtId="0" fontId="21" fillId="8" borderId="5" xfId="0" applyFont="1" applyFill="1" applyBorder="1" applyAlignment="1">
      <alignment horizontal="center"/>
    </xf>
    <xf numFmtId="0" fontId="21" fillId="0" borderId="78" xfId="0" applyFont="1" applyFill="1" applyBorder="1" applyAlignment="1">
      <alignment horizontal="center"/>
    </xf>
    <xf numFmtId="0" fontId="21" fillId="6" borderId="3" xfId="0" applyFont="1" applyFill="1" applyBorder="1" applyAlignment="1">
      <alignment horizontal="left" vertical="center" wrapText="1"/>
    </xf>
    <xf numFmtId="0" fontId="21" fillId="6" borderId="32" xfId="0" applyFont="1" applyFill="1" applyBorder="1" applyAlignment="1">
      <alignment horizontal="left" vertical="center" wrapText="1"/>
    </xf>
    <xf numFmtId="0" fontId="44" fillId="6" borderId="22" xfId="0" applyFont="1" applyFill="1" applyBorder="1" applyAlignment="1">
      <alignment horizontal="center" vertical="center"/>
    </xf>
    <xf numFmtId="0" fontId="44" fillId="6" borderId="8" xfId="0" applyFont="1" applyFill="1" applyBorder="1" applyAlignment="1">
      <alignment horizontal="center" vertical="center"/>
    </xf>
    <xf numFmtId="0" fontId="44" fillId="6" borderId="23" xfId="0" applyFont="1" applyFill="1" applyBorder="1" applyAlignment="1">
      <alignment horizontal="center" vertical="center"/>
    </xf>
    <xf numFmtId="0" fontId="21" fillId="6" borderId="71" xfId="0" applyFont="1" applyFill="1" applyBorder="1" applyAlignment="1">
      <alignment horizontal="left" vertical="center" wrapText="1"/>
    </xf>
    <xf numFmtId="0" fontId="21" fillId="6" borderId="70" xfId="0" applyFont="1" applyFill="1" applyBorder="1" applyAlignment="1">
      <alignment horizontal="left" vertical="center" wrapText="1"/>
    </xf>
    <xf numFmtId="0" fontId="21" fillId="0" borderId="78"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5" xfId="0" applyFont="1" applyFill="1" applyBorder="1" applyAlignment="1">
      <alignment horizontal="center" vertical="center"/>
    </xf>
    <xf numFmtId="0" fontId="21" fillId="6" borderId="60" xfId="0" applyFont="1" applyFill="1" applyBorder="1" applyAlignment="1">
      <alignment horizontal="center" vertical="center" wrapText="1"/>
    </xf>
    <xf numFmtId="0" fontId="21" fillId="6" borderId="66" xfId="0" applyFont="1" applyFill="1" applyBorder="1" applyAlignment="1">
      <alignment horizontal="center" vertical="center" wrapText="1"/>
    </xf>
    <xf numFmtId="0" fontId="21" fillId="6" borderId="75" xfId="0" applyFont="1" applyFill="1" applyBorder="1" applyAlignment="1">
      <alignment horizontal="center" vertical="center" wrapText="1"/>
    </xf>
    <xf numFmtId="0" fontId="21" fillId="6" borderId="60" xfId="0" applyFont="1" applyFill="1" applyBorder="1" applyAlignment="1">
      <alignment horizontal="center" vertical="center"/>
    </xf>
    <xf numFmtId="0" fontId="21" fillId="6" borderId="76" xfId="0" applyFont="1" applyFill="1" applyBorder="1" applyAlignment="1">
      <alignment horizontal="center" vertical="center"/>
    </xf>
    <xf numFmtId="0" fontId="21" fillId="0" borderId="24" xfId="0" applyFont="1" applyFill="1" applyBorder="1" applyAlignment="1">
      <alignment horizontal="center" vertical="center"/>
    </xf>
    <xf numFmtId="0" fontId="21" fillId="0" borderId="25" xfId="0" applyFont="1" applyFill="1" applyBorder="1" applyAlignment="1">
      <alignment horizontal="center" vertical="center"/>
    </xf>
    <xf numFmtId="0" fontId="32" fillId="6" borderId="11" xfId="0" applyFont="1" applyFill="1" applyBorder="1" applyAlignment="1">
      <alignment horizontal="left" vertical="center" wrapText="1"/>
    </xf>
    <xf numFmtId="0" fontId="32" fillId="6" borderId="27" xfId="0" applyFont="1" applyFill="1" applyBorder="1" applyAlignment="1">
      <alignment horizontal="left" vertical="center" wrapText="1"/>
    </xf>
    <xf numFmtId="0" fontId="21" fillId="0" borderId="26" xfId="0" applyFont="1" applyFill="1" applyBorder="1" applyAlignment="1">
      <alignment horizontal="center" vertical="center"/>
    </xf>
    <xf numFmtId="0" fontId="21" fillId="0" borderId="11" xfId="0" applyFont="1" applyFill="1" applyBorder="1" applyAlignment="1">
      <alignment horizontal="center" vertical="center"/>
    </xf>
    <xf numFmtId="0" fontId="21" fillId="0" borderId="27" xfId="0" applyFont="1" applyFill="1" applyBorder="1" applyAlignment="1">
      <alignment horizontal="center" vertical="center"/>
    </xf>
    <xf numFmtId="0" fontId="21" fillId="0" borderId="24" xfId="0" applyFont="1" applyFill="1" applyBorder="1" applyAlignment="1">
      <alignment horizontal="center"/>
    </xf>
    <xf numFmtId="0" fontId="21" fillId="0" borderId="25" xfId="0" applyFont="1" applyFill="1" applyBorder="1" applyAlignment="1">
      <alignment horizontal="center"/>
    </xf>
    <xf numFmtId="0" fontId="21" fillId="6" borderId="63" xfId="0" applyFont="1" applyFill="1" applyBorder="1" applyAlignment="1">
      <alignment horizontal="center" vertical="center" wrapText="1"/>
    </xf>
    <xf numFmtId="0" fontId="21" fillId="6" borderId="66" xfId="0" applyFont="1" applyFill="1" applyBorder="1" applyAlignment="1">
      <alignment horizontal="center" vertical="center"/>
    </xf>
  </cellXfs>
  <cellStyles count="4">
    <cellStyle name="Ausgabe" xfId="1" builtinId="21"/>
    <cellStyle name="Standard" xfId="0" builtinId="0"/>
    <cellStyle name="Standard 2" xfId="2" xr:uid="{33F89699-E093-48F8-A661-9ED23762392B}"/>
    <cellStyle name="Währung 2" xfId="3" xr:uid="{6676B3BF-80F6-4FC5-BDC6-D531350EC8A5}"/>
  </cellStyles>
  <dxfs count="0"/>
  <tableStyles count="1" defaultTableStyle="TableStyleMedium2" defaultPivotStyle="PivotStyleLight16">
    <tableStyle name="Invisible" pivot="0" table="0" count="0" xr9:uid="{940171DF-83F6-4B73-BBFC-8A501CD541E0}"/>
  </tableStyles>
  <colors>
    <mruColors>
      <color rgb="FFD4F7FC"/>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127000</xdr:colOff>
      <xdr:row>0</xdr:row>
      <xdr:rowOff>143933</xdr:rowOff>
    </xdr:from>
    <xdr:to>
      <xdr:col>1</xdr:col>
      <xdr:colOff>401173</xdr:colOff>
      <xdr:row>0</xdr:row>
      <xdr:rowOff>631655</xdr:rowOff>
    </xdr:to>
    <xdr:pic>
      <xdr:nvPicPr>
        <xdr:cNvPr id="2" name="Grafik 1">
          <a:extLst>
            <a:ext uri="{FF2B5EF4-FFF2-40B4-BE49-F238E27FC236}">
              <a16:creationId xmlns:a16="http://schemas.microsoft.com/office/drawing/2014/main" id="{636F594D-05E7-F922-D8C9-D753AB67F96F}"/>
            </a:ext>
          </a:extLst>
        </xdr:cNvPr>
        <xdr:cNvPicPr>
          <a:picLocks noChangeAspect="1"/>
        </xdr:cNvPicPr>
      </xdr:nvPicPr>
      <xdr:blipFill>
        <a:blip xmlns:r="http://schemas.openxmlformats.org/officeDocument/2006/relationships" r:embed="rId1"/>
        <a:stretch>
          <a:fillRect/>
        </a:stretch>
      </xdr:blipFill>
      <xdr:spPr>
        <a:xfrm>
          <a:off x="127000" y="143933"/>
          <a:ext cx="2213040" cy="4877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222250</xdr:colOff>
      <xdr:row>0</xdr:row>
      <xdr:rowOff>273050</xdr:rowOff>
    </xdr:from>
    <xdr:to>
      <xdr:col>3</xdr:col>
      <xdr:colOff>250890</xdr:colOff>
      <xdr:row>1</xdr:row>
      <xdr:rowOff>328972</xdr:rowOff>
    </xdr:to>
    <xdr:pic>
      <xdr:nvPicPr>
        <xdr:cNvPr id="2" name="Grafik 1">
          <a:extLst>
            <a:ext uri="{FF2B5EF4-FFF2-40B4-BE49-F238E27FC236}">
              <a16:creationId xmlns:a16="http://schemas.microsoft.com/office/drawing/2014/main" id="{0EA2A47A-0C40-42C4-981C-1FAADAFC8C90}"/>
            </a:ext>
          </a:extLst>
        </xdr:cNvPr>
        <xdr:cNvPicPr>
          <a:picLocks noChangeAspect="1"/>
        </xdr:cNvPicPr>
      </xdr:nvPicPr>
      <xdr:blipFill>
        <a:blip xmlns:r="http://schemas.openxmlformats.org/officeDocument/2006/relationships" r:embed="rId1"/>
        <a:stretch>
          <a:fillRect/>
        </a:stretch>
      </xdr:blipFill>
      <xdr:spPr>
        <a:xfrm>
          <a:off x="984250" y="273050"/>
          <a:ext cx="2213040" cy="4877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196850</xdr:colOff>
      <xdr:row>0</xdr:row>
      <xdr:rowOff>273050</xdr:rowOff>
    </xdr:from>
    <xdr:to>
      <xdr:col>3</xdr:col>
      <xdr:colOff>511240</xdr:colOff>
      <xdr:row>1</xdr:row>
      <xdr:rowOff>328972</xdr:rowOff>
    </xdr:to>
    <xdr:pic>
      <xdr:nvPicPr>
        <xdr:cNvPr id="3" name="Grafik 2">
          <a:extLst>
            <a:ext uri="{FF2B5EF4-FFF2-40B4-BE49-F238E27FC236}">
              <a16:creationId xmlns:a16="http://schemas.microsoft.com/office/drawing/2014/main" id="{1307BA67-9EE3-4CD6-9452-E0F4E1A78F23}"/>
            </a:ext>
          </a:extLst>
        </xdr:cNvPr>
        <xdr:cNvPicPr>
          <a:picLocks noChangeAspect="1"/>
        </xdr:cNvPicPr>
      </xdr:nvPicPr>
      <xdr:blipFill>
        <a:blip xmlns:r="http://schemas.openxmlformats.org/officeDocument/2006/relationships" r:embed="rId1"/>
        <a:stretch>
          <a:fillRect/>
        </a:stretch>
      </xdr:blipFill>
      <xdr:spPr>
        <a:xfrm>
          <a:off x="196850" y="273050"/>
          <a:ext cx="2213040" cy="4877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215900</xdr:colOff>
      <xdr:row>0</xdr:row>
      <xdr:rowOff>349250</xdr:rowOff>
    </xdr:from>
    <xdr:to>
      <xdr:col>3</xdr:col>
      <xdr:colOff>536640</xdr:colOff>
      <xdr:row>1</xdr:row>
      <xdr:rowOff>405172</xdr:rowOff>
    </xdr:to>
    <xdr:pic>
      <xdr:nvPicPr>
        <xdr:cNvPr id="3" name="Grafik 2">
          <a:extLst>
            <a:ext uri="{FF2B5EF4-FFF2-40B4-BE49-F238E27FC236}">
              <a16:creationId xmlns:a16="http://schemas.microsoft.com/office/drawing/2014/main" id="{7F2EBB01-2F3D-4F85-93D0-37B04EAE1EBB}"/>
            </a:ext>
          </a:extLst>
        </xdr:cNvPr>
        <xdr:cNvPicPr>
          <a:picLocks noChangeAspect="1"/>
        </xdr:cNvPicPr>
      </xdr:nvPicPr>
      <xdr:blipFill>
        <a:blip xmlns:r="http://schemas.openxmlformats.org/officeDocument/2006/relationships" r:embed="rId1"/>
        <a:stretch>
          <a:fillRect/>
        </a:stretch>
      </xdr:blipFill>
      <xdr:spPr>
        <a:xfrm>
          <a:off x="215900" y="349250"/>
          <a:ext cx="2219390" cy="48772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160867</xdr:colOff>
      <xdr:row>0</xdr:row>
      <xdr:rowOff>330200</xdr:rowOff>
    </xdr:from>
    <xdr:to>
      <xdr:col>2</xdr:col>
      <xdr:colOff>1721974</xdr:colOff>
      <xdr:row>0</xdr:row>
      <xdr:rowOff>817922</xdr:rowOff>
    </xdr:to>
    <xdr:pic>
      <xdr:nvPicPr>
        <xdr:cNvPr id="2" name="Grafik 1">
          <a:extLst>
            <a:ext uri="{FF2B5EF4-FFF2-40B4-BE49-F238E27FC236}">
              <a16:creationId xmlns:a16="http://schemas.microsoft.com/office/drawing/2014/main" id="{775905E7-AEB8-40EA-A7EF-5FB87420390B}"/>
            </a:ext>
          </a:extLst>
        </xdr:cNvPr>
        <xdr:cNvPicPr>
          <a:picLocks noChangeAspect="1"/>
        </xdr:cNvPicPr>
      </xdr:nvPicPr>
      <xdr:blipFill>
        <a:blip xmlns:r="http://schemas.openxmlformats.org/officeDocument/2006/relationships" r:embed="rId1"/>
        <a:stretch>
          <a:fillRect/>
        </a:stretch>
      </xdr:blipFill>
      <xdr:spPr>
        <a:xfrm>
          <a:off x="160867" y="330200"/>
          <a:ext cx="2213040" cy="48772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127000</xdr:colOff>
      <xdr:row>0</xdr:row>
      <xdr:rowOff>220134</xdr:rowOff>
    </xdr:from>
    <xdr:to>
      <xdr:col>2</xdr:col>
      <xdr:colOff>1467973</xdr:colOff>
      <xdr:row>0</xdr:row>
      <xdr:rowOff>707856</xdr:rowOff>
    </xdr:to>
    <xdr:pic>
      <xdr:nvPicPr>
        <xdr:cNvPr id="2" name="Grafik 1">
          <a:extLst>
            <a:ext uri="{FF2B5EF4-FFF2-40B4-BE49-F238E27FC236}">
              <a16:creationId xmlns:a16="http://schemas.microsoft.com/office/drawing/2014/main" id="{77B3BF2C-5C24-4F9C-91AE-FCF426787975}"/>
            </a:ext>
          </a:extLst>
        </xdr:cNvPr>
        <xdr:cNvPicPr>
          <a:picLocks noChangeAspect="1"/>
        </xdr:cNvPicPr>
      </xdr:nvPicPr>
      <xdr:blipFill>
        <a:blip xmlns:r="http://schemas.openxmlformats.org/officeDocument/2006/relationships" r:embed="rId1"/>
        <a:stretch>
          <a:fillRect/>
        </a:stretch>
      </xdr:blipFill>
      <xdr:spPr>
        <a:xfrm>
          <a:off x="127000" y="220134"/>
          <a:ext cx="2213040" cy="4877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262467</xdr:colOff>
      <xdr:row>0</xdr:row>
      <xdr:rowOff>262468</xdr:rowOff>
    </xdr:from>
    <xdr:to>
      <xdr:col>2</xdr:col>
      <xdr:colOff>468907</xdr:colOff>
      <xdr:row>0</xdr:row>
      <xdr:rowOff>750190</xdr:rowOff>
    </xdr:to>
    <xdr:pic>
      <xdr:nvPicPr>
        <xdr:cNvPr id="2" name="Grafik 1">
          <a:extLst>
            <a:ext uri="{FF2B5EF4-FFF2-40B4-BE49-F238E27FC236}">
              <a16:creationId xmlns:a16="http://schemas.microsoft.com/office/drawing/2014/main" id="{1889B11B-CA19-4BA6-9AFA-ED0A9BDFE60C}"/>
            </a:ext>
          </a:extLst>
        </xdr:cNvPr>
        <xdr:cNvPicPr>
          <a:picLocks noChangeAspect="1"/>
        </xdr:cNvPicPr>
      </xdr:nvPicPr>
      <xdr:blipFill>
        <a:blip xmlns:r="http://schemas.openxmlformats.org/officeDocument/2006/relationships" r:embed="rId1"/>
        <a:stretch>
          <a:fillRect/>
        </a:stretch>
      </xdr:blipFill>
      <xdr:spPr>
        <a:xfrm>
          <a:off x="262467" y="262468"/>
          <a:ext cx="2213040" cy="48772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304800</xdr:colOff>
      <xdr:row>0</xdr:row>
      <xdr:rowOff>355600</xdr:rowOff>
    </xdr:from>
    <xdr:to>
      <xdr:col>2</xdr:col>
      <xdr:colOff>511240</xdr:colOff>
      <xdr:row>0</xdr:row>
      <xdr:rowOff>843322</xdr:rowOff>
    </xdr:to>
    <xdr:pic>
      <xdr:nvPicPr>
        <xdr:cNvPr id="3" name="Grafik 2">
          <a:extLst>
            <a:ext uri="{FF2B5EF4-FFF2-40B4-BE49-F238E27FC236}">
              <a16:creationId xmlns:a16="http://schemas.microsoft.com/office/drawing/2014/main" id="{9765BAD0-D9FD-48EF-900F-F0FE67FCF795}"/>
            </a:ext>
          </a:extLst>
        </xdr:cNvPr>
        <xdr:cNvPicPr>
          <a:picLocks noChangeAspect="1"/>
        </xdr:cNvPicPr>
      </xdr:nvPicPr>
      <xdr:blipFill>
        <a:blip xmlns:r="http://schemas.openxmlformats.org/officeDocument/2006/relationships" r:embed="rId1"/>
        <a:stretch>
          <a:fillRect/>
        </a:stretch>
      </xdr:blipFill>
      <xdr:spPr>
        <a:xfrm>
          <a:off x="304800" y="355600"/>
          <a:ext cx="2213040" cy="48772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19050</xdr:colOff>
      <xdr:row>0</xdr:row>
      <xdr:rowOff>215900</xdr:rowOff>
    </xdr:from>
    <xdr:to>
      <xdr:col>2</xdr:col>
      <xdr:colOff>223373</xdr:colOff>
      <xdr:row>0</xdr:row>
      <xdr:rowOff>703622</xdr:rowOff>
    </xdr:to>
    <xdr:pic>
      <xdr:nvPicPr>
        <xdr:cNvPr id="3" name="Grafik 2">
          <a:extLst>
            <a:ext uri="{FF2B5EF4-FFF2-40B4-BE49-F238E27FC236}">
              <a16:creationId xmlns:a16="http://schemas.microsoft.com/office/drawing/2014/main" id="{1F29DF18-A827-4F27-9734-6AD903FFEA65}"/>
            </a:ext>
          </a:extLst>
        </xdr:cNvPr>
        <xdr:cNvPicPr>
          <a:picLocks noChangeAspect="1"/>
        </xdr:cNvPicPr>
      </xdr:nvPicPr>
      <xdr:blipFill>
        <a:blip xmlns:r="http://schemas.openxmlformats.org/officeDocument/2006/relationships" r:embed="rId1"/>
        <a:stretch>
          <a:fillRect/>
        </a:stretch>
      </xdr:blipFill>
      <xdr:spPr>
        <a:xfrm>
          <a:off x="19050" y="215900"/>
          <a:ext cx="2210923" cy="48772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179917</xdr:colOff>
      <xdr:row>0</xdr:row>
      <xdr:rowOff>296333</xdr:rowOff>
    </xdr:from>
    <xdr:to>
      <xdr:col>2</xdr:col>
      <xdr:colOff>384240</xdr:colOff>
      <xdr:row>0</xdr:row>
      <xdr:rowOff>784055</xdr:rowOff>
    </xdr:to>
    <xdr:pic>
      <xdr:nvPicPr>
        <xdr:cNvPr id="3" name="Grafik 2">
          <a:extLst>
            <a:ext uri="{FF2B5EF4-FFF2-40B4-BE49-F238E27FC236}">
              <a16:creationId xmlns:a16="http://schemas.microsoft.com/office/drawing/2014/main" id="{8F412A2B-F7F9-4BFA-A7A1-D3B2472B6DF5}"/>
            </a:ext>
          </a:extLst>
        </xdr:cNvPr>
        <xdr:cNvPicPr>
          <a:picLocks noChangeAspect="1"/>
        </xdr:cNvPicPr>
      </xdr:nvPicPr>
      <xdr:blipFill>
        <a:blip xmlns:r="http://schemas.openxmlformats.org/officeDocument/2006/relationships" r:embed="rId1"/>
        <a:stretch>
          <a:fillRect/>
        </a:stretch>
      </xdr:blipFill>
      <xdr:spPr>
        <a:xfrm>
          <a:off x="179917" y="296333"/>
          <a:ext cx="2210923" cy="48772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7"/>
  <sheetViews>
    <sheetView tabSelected="1" view="pageBreakPreview" zoomScale="75" zoomScaleNormal="75" zoomScaleSheetLayoutView="75" workbookViewId="0">
      <selection activeCell="A2" sqref="A2:H2"/>
    </sheetView>
  </sheetViews>
  <sheetFormatPr baseColWidth="10" defaultColWidth="11.26953125" defaultRowHeight="16" x14ac:dyDescent="0.45"/>
  <cols>
    <col min="1" max="2" width="27.7265625" style="62" customWidth="1"/>
    <col min="3" max="8" width="13.6328125" style="62" customWidth="1"/>
    <col min="9" max="16384" width="11.26953125" style="62"/>
  </cols>
  <sheetData>
    <row r="1" spans="1:8" s="1" customFormat="1" ht="78" customHeight="1" x14ac:dyDescent="0.4">
      <c r="A1" s="360" t="s">
        <v>27</v>
      </c>
      <c r="B1" s="361"/>
      <c r="C1" s="361"/>
      <c r="D1" s="361"/>
      <c r="E1" s="361"/>
      <c r="F1" s="361"/>
      <c r="G1" s="361"/>
      <c r="H1" s="362"/>
    </row>
    <row r="2" spans="1:8" s="1" customFormat="1" ht="100" customHeight="1" x14ac:dyDescent="0.4">
      <c r="A2" s="309" t="s">
        <v>251</v>
      </c>
      <c r="B2" s="310"/>
      <c r="C2" s="310"/>
      <c r="D2" s="310"/>
      <c r="E2" s="310"/>
      <c r="F2" s="310"/>
      <c r="G2" s="310"/>
      <c r="H2" s="311"/>
    </row>
    <row r="3" spans="1:8" s="1" customFormat="1" ht="60" customHeight="1" thickBot="1" x14ac:dyDescent="0.45">
      <c r="A3" s="315" t="s">
        <v>124</v>
      </c>
      <c r="B3" s="316"/>
      <c r="C3" s="317"/>
      <c r="D3" s="317"/>
      <c r="E3" s="317"/>
      <c r="F3" s="317"/>
      <c r="G3" s="317"/>
      <c r="H3" s="318"/>
    </row>
    <row r="4" spans="1:8" s="1" customFormat="1" ht="33.5" customHeight="1" thickBot="1" x14ac:dyDescent="0.45">
      <c r="A4" s="319" t="s">
        <v>71</v>
      </c>
      <c r="B4" s="320"/>
      <c r="C4" s="320"/>
      <c r="D4" s="320"/>
      <c r="E4" s="320"/>
      <c r="F4" s="320"/>
      <c r="G4" s="320"/>
      <c r="H4" s="321"/>
    </row>
    <row r="5" spans="1:8" s="1" customFormat="1" ht="68" customHeight="1" thickBot="1" x14ac:dyDescent="0.45">
      <c r="A5" s="306" t="s">
        <v>175</v>
      </c>
      <c r="B5" s="307"/>
      <c r="C5" s="307"/>
      <c r="D5" s="307"/>
      <c r="E5" s="307"/>
      <c r="F5" s="307"/>
      <c r="G5" s="307"/>
      <c r="H5" s="308"/>
    </row>
    <row r="6" spans="1:8" s="1" customFormat="1" ht="104.5" customHeight="1" thickBot="1" x14ac:dyDescent="0.45">
      <c r="A6" s="306" t="s">
        <v>250</v>
      </c>
      <c r="B6" s="307"/>
      <c r="C6" s="307"/>
      <c r="D6" s="307"/>
      <c r="E6" s="307"/>
      <c r="F6" s="307"/>
      <c r="G6" s="307"/>
      <c r="H6" s="308"/>
    </row>
    <row r="7" spans="1:8" s="1" customFormat="1" ht="25" customHeight="1" x14ac:dyDescent="0.4">
      <c r="A7" s="325" t="s">
        <v>14</v>
      </c>
      <c r="B7" s="326"/>
      <c r="C7" s="327"/>
      <c r="D7" s="328" t="s">
        <v>103</v>
      </c>
      <c r="E7" s="329"/>
      <c r="F7" s="329"/>
      <c r="G7" s="329"/>
      <c r="H7" s="330"/>
    </row>
    <row r="8" spans="1:8" s="1" customFormat="1" ht="25" customHeight="1" x14ac:dyDescent="0.4">
      <c r="A8" s="331" t="s">
        <v>15</v>
      </c>
      <c r="B8" s="332"/>
      <c r="C8" s="333"/>
      <c r="D8" s="334" t="s">
        <v>25</v>
      </c>
      <c r="E8" s="335"/>
      <c r="F8" s="335"/>
      <c r="G8" s="335"/>
      <c r="H8" s="336"/>
    </row>
    <row r="9" spans="1:8" s="1" customFormat="1" ht="25" customHeight="1" x14ac:dyDescent="0.4">
      <c r="A9" s="331" t="s">
        <v>30</v>
      </c>
      <c r="B9" s="332"/>
      <c r="C9" s="333"/>
      <c r="D9" s="334" t="s">
        <v>31</v>
      </c>
      <c r="E9" s="335"/>
      <c r="F9" s="335"/>
      <c r="G9" s="335"/>
      <c r="H9" s="336"/>
    </row>
    <row r="10" spans="1:8" s="1" customFormat="1" ht="25" customHeight="1" x14ac:dyDescent="0.4">
      <c r="A10" s="331" t="s">
        <v>32</v>
      </c>
      <c r="B10" s="332"/>
      <c r="C10" s="333"/>
      <c r="D10" s="334" t="s">
        <v>33</v>
      </c>
      <c r="E10" s="335"/>
      <c r="F10" s="335"/>
      <c r="G10" s="335"/>
      <c r="H10" s="336"/>
    </row>
    <row r="11" spans="1:8" s="1" customFormat="1" ht="25" customHeight="1" x14ac:dyDescent="0.4">
      <c r="A11" s="337" t="s">
        <v>28</v>
      </c>
      <c r="B11" s="338"/>
      <c r="C11" s="339"/>
      <c r="D11" s="340" t="s">
        <v>100</v>
      </c>
      <c r="E11" s="341"/>
      <c r="F11" s="341"/>
      <c r="G11" s="341"/>
      <c r="H11" s="342"/>
    </row>
    <row r="12" spans="1:8" s="1" customFormat="1" ht="25" customHeight="1" thickBot="1" x14ac:dyDescent="0.45">
      <c r="A12" s="343" t="s">
        <v>29</v>
      </c>
      <c r="B12" s="356"/>
      <c r="C12" s="344"/>
      <c r="D12" s="357" t="s">
        <v>101</v>
      </c>
      <c r="E12" s="358"/>
      <c r="F12" s="358"/>
      <c r="G12" s="358"/>
      <c r="H12" s="359"/>
    </row>
    <row r="13" spans="1:8" s="1" customFormat="1" ht="25" customHeight="1" thickBot="1" x14ac:dyDescent="0.45">
      <c r="A13" s="353"/>
      <c r="B13" s="354"/>
      <c r="C13" s="354"/>
      <c r="D13" s="354"/>
      <c r="E13" s="354"/>
      <c r="F13" s="354"/>
      <c r="G13" s="354"/>
      <c r="H13" s="355"/>
    </row>
    <row r="14" spans="1:8" s="1" customFormat="1" ht="25" customHeight="1" x14ac:dyDescent="0.4">
      <c r="A14" s="363" t="s">
        <v>34</v>
      </c>
      <c r="B14" s="364"/>
      <c r="C14" s="365"/>
      <c r="D14" s="366"/>
      <c r="E14" s="110" t="s">
        <v>16</v>
      </c>
      <c r="F14" s="367"/>
      <c r="G14" s="368"/>
      <c r="H14" s="369"/>
    </row>
    <row r="15" spans="1:8" s="1" customFormat="1" ht="25" customHeight="1" x14ac:dyDescent="0.4">
      <c r="A15" s="337" t="s">
        <v>17</v>
      </c>
      <c r="B15" s="339"/>
      <c r="C15" s="370"/>
      <c r="D15" s="371"/>
      <c r="E15" s="111" t="s">
        <v>18</v>
      </c>
      <c r="F15" s="322"/>
      <c r="G15" s="323"/>
      <c r="H15" s="324"/>
    </row>
    <row r="16" spans="1:8" s="1" customFormat="1" ht="25" customHeight="1" thickBot="1" x14ac:dyDescent="0.45">
      <c r="A16" s="343" t="s">
        <v>19</v>
      </c>
      <c r="B16" s="344"/>
      <c r="C16" s="345"/>
      <c r="D16" s="346"/>
      <c r="E16" s="112" t="s">
        <v>20</v>
      </c>
      <c r="F16" s="347"/>
      <c r="G16" s="348"/>
      <c r="H16" s="349"/>
    </row>
    <row r="17" spans="1:8" s="1" customFormat="1" ht="25" customHeight="1" thickBot="1" x14ac:dyDescent="0.45">
      <c r="A17" s="350"/>
      <c r="B17" s="351"/>
      <c r="C17" s="351"/>
      <c r="D17" s="351"/>
      <c r="E17" s="351"/>
      <c r="F17" s="351"/>
      <c r="G17" s="351"/>
      <c r="H17" s="352"/>
    </row>
    <row r="18" spans="1:8" s="1" customFormat="1" ht="71.5" customHeight="1" thickBot="1" x14ac:dyDescent="0.45">
      <c r="A18" s="113" t="s">
        <v>35</v>
      </c>
      <c r="B18" s="312" t="s">
        <v>26</v>
      </c>
      <c r="C18" s="313"/>
      <c r="D18" s="313"/>
      <c r="E18" s="313"/>
      <c r="F18" s="313"/>
      <c r="G18" s="313"/>
      <c r="H18" s="314"/>
    </row>
    <row r="19" spans="1:8" s="1" customFormat="1" ht="71.5" customHeight="1" thickBot="1" x14ac:dyDescent="0.45">
      <c r="A19" s="113" t="s">
        <v>36</v>
      </c>
      <c r="B19" s="312" t="s">
        <v>123</v>
      </c>
      <c r="C19" s="313"/>
      <c r="D19" s="313"/>
      <c r="E19" s="313"/>
      <c r="F19" s="313"/>
      <c r="G19" s="313"/>
      <c r="H19" s="314"/>
    </row>
    <row r="20" spans="1:8" s="1" customFormat="1" ht="71.5" customHeight="1" thickBot="1" x14ac:dyDescent="0.45">
      <c r="A20" s="113" t="s">
        <v>70</v>
      </c>
      <c r="B20" s="312" t="s">
        <v>102</v>
      </c>
      <c r="C20" s="313"/>
      <c r="D20" s="313"/>
      <c r="E20" s="313"/>
      <c r="F20" s="313"/>
      <c r="G20" s="313"/>
      <c r="H20" s="314"/>
    </row>
    <row r="21" spans="1:8" s="1" customFormat="1" ht="71.5" customHeight="1" thickBot="1" x14ac:dyDescent="0.45">
      <c r="A21" s="113" t="s">
        <v>162</v>
      </c>
      <c r="B21" s="312" t="s">
        <v>26</v>
      </c>
      <c r="C21" s="313"/>
      <c r="D21" s="313"/>
      <c r="E21" s="313"/>
      <c r="F21" s="313"/>
      <c r="G21" s="313"/>
      <c r="H21" s="314"/>
    </row>
    <row r="22" spans="1:8" s="1" customFormat="1" ht="71.5" customHeight="1" thickBot="1" x14ac:dyDescent="0.45">
      <c r="A22" s="113" t="s">
        <v>67</v>
      </c>
      <c r="B22" s="312" t="s">
        <v>68</v>
      </c>
      <c r="C22" s="313"/>
      <c r="D22" s="313"/>
      <c r="E22" s="313"/>
      <c r="F22" s="313"/>
      <c r="G22" s="313"/>
      <c r="H22" s="314"/>
    </row>
    <row r="23" spans="1:8" s="1" customFormat="1" ht="71.5" customHeight="1" thickBot="1" x14ac:dyDescent="0.45">
      <c r="A23" s="113" t="s">
        <v>66</v>
      </c>
      <c r="B23" s="312" t="s">
        <v>64</v>
      </c>
      <c r="C23" s="313"/>
      <c r="D23" s="313"/>
      <c r="E23" s="313"/>
      <c r="F23" s="313"/>
      <c r="G23" s="313"/>
      <c r="H23" s="314"/>
    </row>
    <row r="24" spans="1:8" s="1" customFormat="1" ht="71.5" customHeight="1" thickBot="1" x14ac:dyDescent="0.45">
      <c r="A24" s="113" t="s">
        <v>94</v>
      </c>
      <c r="B24" s="312" t="s">
        <v>26</v>
      </c>
      <c r="C24" s="313"/>
      <c r="D24" s="313"/>
      <c r="E24" s="313"/>
      <c r="F24" s="313"/>
      <c r="G24" s="313"/>
      <c r="H24" s="314"/>
    </row>
    <row r="25" spans="1:8" s="1" customFormat="1" ht="89.5" customHeight="1" thickBot="1" x14ac:dyDescent="0.45">
      <c r="A25" s="113" t="s">
        <v>93</v>
      </c>
      <c r="B25" s="312" t="s">
        <v>69</v>
      </c>
      <c r="C25" s="313"/>
      <c r="D25" s="313"/>
      <c r="E25" s="313"/>
      <c r="F25" s="313"/>
      <c r="G25" s="313"/>
      <c r="H25" s="314"/>
    </row>
    <row r="26" spans="1:8" s="1" customFormat="1" ht="191.5" customHeight="1" thickBot="1" x14ac:dyDescent="0.45">
      <c r="A26" s="113" t="s">
        <v>92</v>
      </c>
      <c r="B26" s="312" t="s">
        <v>65</v>
      </c>
      <c r="C26" s="313"/>
      <c r="D26" s="313"/>
      <c r="E26" s="313"/>
      <c r="F26" s="313"/>
      <c r="G26" s="313"/>
      <c r="H26" s="314"/>
    </row>
    <row r="27" spans="1:8" s="1" customFormat="1" ht="93" customHeight="1" thickBot="1" x14ac:dyDescent="0.45">
      <c r="A27" s="113" t="s">
        <v>91</v>
      </c>
      <c r="B27" s="312" t="s">
        <v>125</v>
      </c>
      <c r="C27" s="313"/>
      <c r="D27" s="313"/>
      <c r="E27" s="313"/>
      <c r="F27" s="313"/>
      <c r="G27" s="313"/>
      <c r="H27" s="314"/>
    </row>
  </sheetData>
  <mergeCells count="39">
    <mergeCell ref="A1:H1"/>
    <mergeCell ref="B23:H23"/>
    <mergeCell ref="B24:H24"/>
    <mergeCell ref="B26:H26"/>
    <mergeCell ref="B18:H18"/>
    <mergeCell ref="B19:H19"/>
    <mergeCell ref="B22:H22"/>
    <mergeCell ref="B25:H25"/>
    <mergeCell ref="B21:H21"/>
    <mergeCell ref="B20:H20"/>
    <mergeCell ref="A14:B14"/>
    <mergeCell ref="C14:D14"/>
    <mergeCell ref="F14:H14"/>
    <mergeCell ref="A15:B15"/>
    <mergeCell ref="C15:D15"/>
    <mergeCell ref="A9:C9"/>
    <mergeCell ref="A17:H17"/>
    <mergeCell ref="D9:H9"/>
    <mergeCell ref="A10:C10"/>
    <mergeCell ref="D10:H10"/>
    <mergeCell ref="A13:H13"/>
    <mergeCell ref="A12:C12"/>
    <mergeCell ref="D12:H12"/>
    <mergeCell ref="A6:H6"/>
    <mergeCell ref="A2:H2"/>
    <mergeCell ref="B27:H27"/>
    <mergeCell ref="A3:H3"/>
    <mergeCell ref="A4:H4"/>
    <mergeCell ref="A5:H5"/>
    <mergeCell ref="F15:H15"/>
    <mergeCell ref="A7:C7"/>
    <mergeCell ref="D7:H7"/>
    <mergeCell ref="A8:C8"/>
    <mergeCell ref="D8:H8"/>
    <mergeCell ref="A11:C11"/>
    <mergeCell ref="D11:H11"/>
    <mergeCell ref="A16:B16"/>
    <mergeCell ref="C16:D16"/>
    <mergeCell ref="F16:H16"/>
  </mergeCells>
  <pageMargins left="0.7" right="0.7" top="0.78740157499999996" bottom="0.78740157499999996" header="0.3" footer="0.3"/>
  <pageSetup paperSize="9" scale="65" orientation="portrait" r:id="rId1"/>
  <rowBreaks count="1" manualBreakCount="1">
    <brk id="2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48C95-2EF3-4C7E-BA68-A796BD51F4FF}">
  <dimension ref="A1:N44"/>
  <sheetViews>
    <sheetView zoomScale="75" zoomScaleNormal="75" workbookViewId="0">
      <selection activeCell="J4" sqref="J4"/>
    </sheetView>
  </sheetViews>
  <sheetFormatPr baseColWidth="10" defaultRowHeight="12.5" x14ac:dyDescent="0.25"/>
  <cols>
    <col min="1" max="1" width="5.6328125" customWidth="1"/>
    <col min="2" max="2" width="10.6328125" style="128" customWidth="1"/>
    <col min="3" max="3" width="20.6328125" customWidth="1"/>
    <col min="4" max="7" width="7.6328125" customWidth="1"/>
    <col min="8" max="10" width="35.6328125" customWidth="1"/>
    <col min="12" max="12" width="25.6328125" customWidth="1"/>
    <col min="14" max="14" width="25.6328125" customWidth="1"/>
  </cols>
  <sheetData>
    <row r="1" spans="1:14" ht="34" customHeight="1" x14ac:dyDescent="0.25">
      <c r="A1" s="360" t="s">
        <v>252</v>
      </c>
      <c r="B1" s="361"/>
      <c r="C1" s="361"/>
      <c r="D1" s="361"/>
      <c r="E1" s="361"/>
      <c r="F1" s="361"/>
      <c r="G1" s="361"/>
      <c r="H1" s="361"/>
      <c r="I1" s="361"/>
      <c r="J1" s="361"/>
      <c r="K1" s="361"/>
      <c r="L1" s="361"/>
      <c r="M1" s="361"/>
      <c r="N1" s="362"/>
    </row>
    <row r="2" spans="1:14" ht="58.5" customHeight="1" x14ac:dyDescent="0.25">
      <c r="A2" s="372"/>
      <c r="B2" s="373"/>
      <c r="C2" s="373"/>
      <c r="D2" s="373"/>
      <c r="E2" s="373"/>
      <c r="F2" s="373"/>
      <c r="G2" s="373"/>
      <c r="H2" s="373"/>
      <c r="I2" s="373"/>
      <c r="J2" s="373"/>
      <c r="K2" s="373"/>
      <c r="L2" s="373"/>
      <c r="M2" s="373"/>
      <c r="N2" s="374"/>
    </row>
    <row r="3" spans="1:14" ht="43" customHeight="1" thickBot="1" x14ac:dyDescent="0.3">
      <c r="A3" s="315" t="s">
        <v>122</v>
      </c>
      <c r="B3" s="316"/>
      <c r="C3" s="316"/>
      <c r="D3" s="316"/>
      <c r="E3" s="316"/>
      <c r="F3" s="316"/>
      <c r="G3" s="316"/>
      <c r="H3" s="316"/>
      <c r="I3" s="316"/>
      <c r="J3" s="316"/>
      <c r="K3" s="375"/>
      <c r="L3" s="375"/>
      <c r="M3" s="375"/>
      <c r="N3" s="376"/>
    </row>
    <row r="4" spans="1:14" s="131" customFormat="1" ht="127" customHeight="1" thickBot="1" x14ac:dyDescent="0.3">
      <c r="A4" s="153" t="s">
        <v>106</v>
      </c>
      <c r="B4" s="154" t="s">
        <v>107</v>
      </c>
      <c r="C4" s="174" t="s">
        <v>108</v>
      </c>
      <c r="D4" s="156" t="s">
        <v>152</v>
      </c>
      <c r="E4" s="155" t="s">
        <v>109</v>
      </c>
      <c r="F4" s="157" t="s">
        <v>110</v>
      </c>
      <c r="G4" s="157" t="s">
        <v>140</v>
      </c>
      <c r="H4" s="180" t="s">
        <v>145</v>
      </c>
      <c r="I4" s="184" t="s">
        <v>143</v>
      </c>
      <c r="J4" s="188" t="s">
        <v>144</v>
      </c>
      <c r="K4" s="192" t="s">
        <v>141</v>
      </c>
      <c r="L4" s="193" t="s">
        <v>163</v>
      </c>
      <c r="M4" s="199" t="s">
        <v>142</v>
      </c>
      <c r="N4" s="200" t="s">
        <v>164</v>
      </c>
    </row>
    <row r="5" spans="1:14" ht="14.5" x14ac:dyDescent="0.35">
      <c r="A5" s="148">
        <v>1</v>
      </c>
      <c r="B5" s="147"/>
      <c r="C5" s="147"/>
      <c r="D5" s="147"/>
      <c r="E5" s="147"/>
      <c r="F5" s="147"/>
      <c r="G5" s="177" t="s">
        <v>146</v>
      </c>
      <c r="H5" s="181" t="s">
        <v>150</v>
      </c>
      <c r="I5" s="185" t="s">
        <v>149</v>
      </c>
      <c r="J5" s="189" t="s">
        <v>149</v>
      </c>
      <c r="K5" s="194" t="s">
        <v>147</v>
      </c>
      <c r="L5" s="195" t="s">
        <v>149</v>
      </c>
      <c r="M5" s="201" t="s">
        <v>148</v>
      </c>
      <c r="N5" s="202" t="s">
        <v>149</v>
      </c>
    </row>
    <row r="6" spans="1:14" ht="14.5" x14ac:dyDescent="0.35">
      <c r="A6" s="148">
        <v>2</v>
      </c>
      <c r="B6" s="147"/>
      <c r="C6" s="147"/>
      <c r="D6" s="147"/>
      <c r="E6" s="147"/>
      <c r="F6" s="147"/>
      <c r="G6" s="178"/>
      <c r="H6" s="182"/>
      <c r="I6" s="186"/>
      <c r="J6" s="190"/>
      <c r="K6" s="194"/>
      <c r="L6" s="196"/>
      <c r="M6" s="201"/>
      <c r="N6" s="203"/>
    </row>
    <row r="7" spans="1:14" ht="14.5" x14ac:dyDescent="0.35">
      <c r="A7" s="148">
        <v>3</v>
      </c>
      <c r="B7" s="147"/>
      <c r="C7" s="147"/>
      <c r="D7" s="147"/>
      <c r="E7" s="147"/>
      <c r="F7" s="147"/>
      <c r="G7" s="178"/>
      <c r="H7" s="182"/>
      <c r="I7" s="186"/>
      <c r="J7" s="190"/>
      <c r="K7" s="194"/>
      <c r="L7" s="196"/>
      <c r="M7" s="201"/>
      <c r="N7" s="203"/>
    </row>
    <row r="8" spans="1:14" ht="14.5" x14ac:dyDescent="0.35">
      <c r="A8" s="148">
        <v>4</v>
      </c>
      <c r="B8" s="147"/>
      <c r="C8" s="147"/>
      <c r="D8" s="147"/>
      <c r="E8" s="147"/>
      <c r="F8" s="147"/>
      <c r="G8" s="178"/>
      <c r="H8" s="182"/>
      <c r="I8" s="186"/>
      <c r="J8" s="190"/>
      <c r="K8" s="194"/>
      <c r="L8" s="196"/>
      <c r="M8" s="201"/>
      <c r="N8" s="203"/>
    </row>
    <row r="9" spans="1:14" ht="14.5" x14ac:dyDescent="0.35">
      <c r="A9" s="148">
        <v>5</v>
      </c>
      <c r="B9" s="147"/>
      <c r="C9" s="147"/>
      <c r="D9" s="147"/>
      <c r="E9" s="147"/>
      <c r="F9" s="147"/>
      <c r="G9" s="178"/>
      <c r="H9" s="182"/>
      <c r="I9" s="186"/>
      <c r="J9" s="190"/>
      <c r="K9" s="194"/>
      <c r="L9" s="196"/>
      <c r="M9" s="201"/>
      <c r="N9" s="203"/>
    </row>
    <row r="10" spans="1:14" ht="14.5" x14ac:dyDescent="0.35">
      <c r="A10" s="148">
        <v>6</v>
      </c>
      <c r="B10" s="147"/>
      <c r="C10" s="147"/>
      <c r="D10" s="147"/>
      <c r="E10" s="147"/>
      <c r="F10" s="147"/>
      <c r="G10" s="178"/>
      <c r="H10" s="182"/>
      <c r="I10" s="186"/>
      <c r="J10" s="190"/>
      <c r="K10" s="194"/>
      <c r="L10" s="196"/>
      <c r="M10" s="201"/>
      <c r="N10" s="203"/>
    </row>
    <row r="11" spans="1:14" ht="14.5" x14ac:dyDescent="0.35">
      <c r="A11" s="148">
        <v>7</v>
      </c>
      <c r="B11" s="147"/>
      <c r="C11" s="147"/>
      <c r="D11" s="147"/>
      <c r="E11" s="147"/>
      <c r="F11" s="147"/>
      <c r="G11" s="178"/>
      <c r="H11" s="182"/>
      <c r="I11" s="186"/>
      <c r="J11" s="190"/>
      <c r="K11" s="194"/>
      <c r="L11" s="196"/>
      <c r="M11" s="201"/>
      <c r="N11" s="203"/>
    </row>
    <row r="12" spans="1:14" ht="14.5" x14ac:dyDescent="0.35">
      <c r="A12" s="148">
        <v>8</v>
      </c>
      <c r="B12" s="147"/>
      <c r="C12" s="147"/>
      <c r="D12" s="147"/>
      <c r="E12" s="147"/>
      <c r="F12" s="147"/>
      <c r="G12" s="178"/>
      <c r="H12" s="182"/>
      <c r="I12" s="186"/>
      <c r="J12" s="190"/>
      <c r="K12" s="194"/>
      <c r="L12" s="196"/>
      <c r="M12" s="201"/>
      <c r="N12" s="203"/>
    </row>
    <row r="13" spans="1:14" ht="14.5" x14ac:dyDescent="0.35">
      <c r="A13" s="148">
        <v>9</v>
      </c>
      <c r="B13" s="147"/>
      <c r="C13" s="147"/>
      <c r="D13" s="147"/>
      <c r="E13" s="147"/>
      <c r="F13" s="147"/>
      <c r="G13" s="178"/>
      <c r="H13" s="182"/>
      <c r="I13" s="186"/>
      <c r="J13" s="190"/>
      <c r="K13" s="194"/>
      <c r="L13" s="196"/>
      <c r="M13" s="201"/>
      <c r="N13" s="203"/>
    </row>
    <row r="14" spans="1:14" ht="14.5" x14ac:dyDescent="0.35">
      <c r="A14" s="148">
        <v>10</v>
      </c>
      <c r="B14" s="147"/>
      <c r="C14" s="147"/>
      <c r="D14" s="147"/>
      <c r="E14" s="147"/>
      <c r="F14" s="147"/>
      <c r="G14" s="178"/>
      <c r="H14" s="182"/>
      <c r="I14" s="186"/>
      <c r="J14" s="190"/>
      <c r="K14" s="194"/>
      <c r="L14" s="196"/>
      <c r="M14" s="201"/>
      <c r="N14" s="203"/>
    </row>
    <row r="15" spans="1:14" ht="14.5" x14ac:dyDescent="0.35">
      <c r="A15" s="148">
        <v>11</v>
      </c>
      <c r="B15" s="147"/>
      <c r="C15" s="147"/>
      <c r="D15" s="147"/>
      <c r="E15" s="147"/>
      <c r="F15" s="147"/>
      <c r="G15" s="178"/>
      <c r="H15" s="182"/>
      <c r="I15" s="186"/>
      <c r="J15" s="190"/>
      <c r="K15" s="194"/>
      <c r="L15" s="196"/>
      <c r="M15" s="201"/>
      <c r="N15" s="203"/>
    </row>
    <row r="16" spans="1:14" ht="14.5" x14ac:dyDescent="0.35">
      <c r="A16" s="148">
        <v>12</v>
      </c>
      <c r="B16" s="147"/>
      <c r="C16" s="147"/>
      <c r="D16" s="147"/>
      <c r="E16" s="147"/>
      <c r="F16" s="147"/>
      <c r="G16" s="178"/>
      <c r="H16" s="182"/>
      <c r="I16" s="186"/>
      <c r="J16" s="190"/>
      <c r="K16" s="194"/>
      <c r="L16" s="196"/>
      <c r="M16" s="201"/>
      <c r="N16" s="203"/>
    </row>
    <row r="17" spans="1:14" ht="14.5" x14ac:dyDescent="0.35">
      <c r="A17" s="148">
        <v>13</v>
      </c>
      <c r="B17" s="147"/>
      <c r="C17" s="147"/>
      <c r="D17" s="147"/>
      <c r="E17" s="147"/>
      <c r="F17" s="147"/>
      <c r="G17" s="178"/>
      <c r="H17" s="182"/>
      <c r="I17" s="186"/>
      <c r="J17" s="190"/>
      <c r="K17" s="194"/>
      <c r="L17" s="196"/>
      <c r="M17" s="201"/>
      <c r="N17" s="203"/>
    </row>
    <row r="18" spans="1:14" ht="14.5" x14ac:dyDescent="0.35">
      <c r="A18" s="148">
        <v>14</v>
      </c>
      <c r="B18" s="147"/>
      <c r="C18" s="147"/>
      <c r="D18" s="147"/>
      <c r="E18" s="147"/>
      <c r="F18" s="147"/>
      <c r="G18" s="178"/>
      <c r="H18" s="182"/>
      <c r="I18" s="186"/>
      <c r="J18" s="190"/>
      <c r="K18" s="194"/>
      <c r="L18" s="196"/>
      <c r="M18" s="201"/>
      <c r="N18" s="203"/>
    </row>
    <row r="19" spans="1:14" ht="14.5" x14ac:dyDescent="0.35">
      <c r="A19" s="148">
        <v>15</v>
      </c>
      <c r="B19" s="147"/>
      <c r="C19" s="147"/>
      <c r="D19" s="147"/>
      <c r="E19" s="147"/>
      <c r="F19" s="147"/>
      <c r="G19" s="178"/>
      <c r="H19" s="182"/>
      <c r="I19" s="186"/>
      <c r="J19" s="190"/>
      <c r="K19" s="194"/>
      <c r="L19" s="196"/>
      <c r="M19" s="201"/>
      <c r="N19" s="203"/>
    </row>
    <row r="20" spans="1:14" ht="14.5" x14ac:dyDescent="0.35">
      <c r="A20" s="148">
        <v>16</v>
      </c>
      <c r="B20" s="147"/>
      <c r="C20" s="147"/>
      <c r="D20" s="147"/>
      <c r="E20" s="147"/>
      <c r="F20" s="147"/>
      <c r="G20" s="178"/>
      <c r="H20" s="182"/>
      <c r="I20" s="186"/>
      <c r="J20" s="190"/>
      <c r="K20" s="194"/>
      <c r="L20" s="196"/>
      <c r="M20" s="201"/>
      <c r="N20" s="203"/>
    </row>
    <row r="21" spans="1:14" ht="14.5" x14ac:dyDescent="0.35">
      <c r="A21" s="148">
        <v>17</v>
      </c>
      <c r="B21" s="147"/>
      <c r="C21" s="147"/>
      <c r="D21" s="147"/>
      <c r="E21" s="147"/>
      <c r="F21" s="147"/>
      <c r="G21" s="178"/>
      <c r="H21" s="182"/>
      <c r="I21" s="186"/>
      <c r="J21" s="190"/>
      <c r="K21" s="194"/>
      <c r="L21" s="196"/>
      <c r="M21" s="201"/>
      <c r="N21" s="203"/>
    </row>
    <row r="22" spans="1:14" ht="14.5" x14ac:dyDescent="0.35">
      <c r="A22" s="148">
        <v>18</v>
      </c>
      <c r="B22" s="147"/>
      <c r="C22" s="147"/>
      <c r="D22" s="147"/>
      <c r="E22" s="147"/>
      <c r="F22" s="147"/>
      <c r="G22" s="178"/>
      <c r="H22" s="182"/>
      <c r="I22" s="186"/>
      <c r="J22" s="190"/>
      <c r="K22" s="194"/>
      <c r="L22" s="196"/>
      <c r="M22" s="201"/>
      <c r="N22" s="203"/>
    </row>
    <row r="23" spans="1:14" ht="14.5" x14ac:dyDescent="0.35">
      <c r="A23" s="148">
        <v>19</v>
      </c>
      <c r="B23" s="147"/>
      <c r="C23" s="147"/>
      <c r="D23" s="147"/>
      <c r="E23" s="147"/>
      <c r="F23" s="147"/>
      <c r="G23" s="178"/>
      <c r="H23" s="182"/>
      <c r="I23" s="186"/>
      <c r="J23" s="190"/>
      <c r="K23" s="194"/>
      <c r="L23" s="196"/>
      <c r="M23" s="201"/>
      <c r="N23" s="203"/>
    </row>
    <row r="24" spans="1:14" ht="14.5" x14ac:dyDescent="0.35">
      <c r="A24" s="148">
        <v>20</v>
      </c>
      <c r="B24" s="147"/>
      <c r="C24" s="147"/>
      <c r="D24" s="147"/>
      <c r="E24" s="147"/>
      <c r="F24" s="147"/>
      <c r="G24" s="178"/>
      <c r="H24" s="182"/>
      <c r="I24" s="186"/>
      <c r="J24" s="190"/>
      <c r="K24" s="194"/>
      <c r="L24" s="196"/>
      <c r="M24" s="201"/>
      <c r="N24" s="203"/>
    </row>
    <row r="25" spans="1:14" ht="14.5" x14ac:dyDescent="0.35">
      <c r="A25" s="148">
        <v>21</v>
      </c>
      <c r="B25" s="147"/>
      <c r="C25" s="147"/>
      <c r="D25" s="147"/>
      <c r="E25" s="147"/>
      <c r="F25" s="147"/>
      <c r="G25" s="178"/>
      <c r="H25" s="182"/>
      <c r="I25" s="186"/>
      <c r="J25" s="190"/>
      <c r="K25" s="194"/>
      <c r="L25" s="196"/>
      <c r="M25" s="201"/>
      <c r="N25" s="203"/>
    </row>
    <row r="26" spans="1:14" ht="14.5" x14ac:dyDescent="0.35">
      <c r="A26" s="148">
        <v>22</v>
      </c>
      <c r="B26" s="147"/>
      <c r="C26" s="147"/>
      <c r="D26" s="147"/>
      <c r="E26" s="147"/>
      <c r="F26" s="147"/>
      <c r="G26" s="178"/>
      <c r="H26" s="182"/>
      <c r="I26" s="186"/>
      <c r="J26" s="190"/>
      <c r="K26" s="194"/>
      <c r="L26" s="196"/>
      <c r="M26" s="201"/>
      <c r="N26" s="203"/>
    </row>
    <row r="27" spans="1:14" ht="14.5" x14ac:dyDescent="0.35">
      <c r="A27" s="148">
        <v>23</v>
      </c>
      <c r="B27" s="147"/>
      <c r="C27" s="147"/>
      <c r="D27" s="147"/>
      <c r="E27" s="147"/>
      <c r="F27" s="147"/>
      <c r="G27" s="178"/>
      <c r="H27" s="182"/>
      <c r="I27" s="186"/>
      <c r="J27" s="190"/>
      <c r="K27" s="194"/>
      <c r="L27" s="196"/>
      <c r="M27" s="201"/>
      <c r="N27" s="203"/>
    </row>
    <row r="28" spans="1:14" ht="14.5" x14ac:dyDescent="0.35">
      <c r="A28" s="148">
        <v>24</v>
      </c>
      <c r="B28" s="147"/>
      <c r="C28" s="147"/>
      <c r="D28" s="147"/>
      <c r="E28" s="147"/>
      <c r="F28" s="147"/>
      <c r="G28" s="178"/>
      <c r="H28" s="182"/>
      <c r="I28" s="186"/>
      <c r="J28" s="190"/>
      <c r="K28" s="194"/>
      <c r="L28" s="196"/>
      <c r="M28" s="201"/>
      <c r="N28" s="203"/>
    </row>
    <row r="29" spans="1:14" ht="14.5" x14ac:dyDescent="0.35">
      <c r="A29" s="148">
        <v>25</v>
      </c>
      <c r="B29" s="147"/>
      <c r="C29" s="147"/>
      <c r="D29" s="147"/>
      <c r="E29" s="147"/>
      <c r="F29" s="147"/>
      <c r="G29" s="178"/>
      <c r="H29" s="182"/>
      <c r="I29" s="186"/>
      <c r="J29" s="190"/>
      <c r="K29" s="194"/>
      <c r="L29" s="196"/>
      <c r="M29" s="201"/>
      <c r="N29" s="203"/>
    </row>
    <row r="30" spans="1:14" ht="14.5" x14ac:dyDescent="0.35">
      <c r="A30" s="148">
        <v>26</v>
      </c>
      <c r="B30" s="147"/>
      <c r="C30" s="147"/>
      <c r="D30" s="147"/>
      <c r="E30" s="147"/>
      <c r="F30" s="147"/>
      <c r="G30" s="178"/>
      <c r="H30" s="182"/>
      <c r="I30" s="186"/>
      <c r="J30" s="190"/>
      <c r="K30" s="194"/>
      <c r="L30" s="196"/>
      <c r="M30" s="201"/>
      <c r="N30" s="203"/>
    </row>
    <row r="31" spans="1:14" ht="14.5" x14ac:dyDescent="0.35">
      <c r="A31" s="148">
        <v>27</v>
      </c>
      <c r="B31" s="147"/>
      <c r="C31" s="147"/>
      <c r="D31" s="147"/>
      <c r="E31" s="147"/>
      <c r="F31" s="147"/>
      <c r="G31" s="178"/>
      <c r="H31" s="182"/>
      <c r="I31" s="186"/>
      <c r="J31" s="190"/>
      <c r="K31" s="194"/>
      <c r="L31" s="196"/>
      <c r="M31" s="201"/>
      <c r="N31" s="203"/>
    </row>
    <row r="32" spans="1:14" ht="14.5" x14ac:dyDescent="0.35">
      <c r="A32" s="148">
        <v>28</v>
      </c>
      <c r="B32" s="147"/>
      <c r="C32" s="147"/>
      <c r="D32" s="147"/>
      <c r="E32" s="147"/>
      <c r="F32" s="147"/>
      <c r="G32" s="178"/>
      <c r="H32" s="182"/>
      <c r="I32" s="186"/>
      <c r="J32" s="190"/>
      <c r="K32" s="194"/>
      <c r="L32" s="196"/>
      <c r="M32" s="201"/>
      <c r="N32" s="203"/>
    </row>
    <row r="33" spans="1:14" ht="14.5" x14ac:dyDescent="0.35">
      <c r="A33" s="148">
        <v>29</v>
      </c>
      <c r="B33" s="147"/>
      <c r="C33" s="147"/>
      <c r="D33" s="147"/>
      <c r="E33" s="147"/>
      <c r="F33" s="147"/>
      <c r="G33" s="178"/>
      <c r="H33" s="182"/>
      <c r="I33" s="186"/>
      <c r="J33" s="190"/>
      <c r="K33" s="194"/>
      <c r="L33" s="196"/>
      <c r="M33" s="201"/>
      <c r="N33" s="203"/>
    </row>
    <row r="34" spans="1:14" ht="14.5" x14ac:dyDescent="0.35">
      <c r="A34" s="148">
        <v>30</v>
      </c>
      <c r="B34" s="147"/>
      <c r="C34" s="147"/>
      <c r="D34" s="147"/>
      <c r="E34" s="147"/>
      <c r="F34" s="147"/>
      <c r="G34" s="178"/>
      <c r="H34" s="182"/>
      <c r="I34" s="186"/>
      <c r="J34" s="190"/>
      <c r="K34" s="194"/>
      <c r="L34" s="196"/>
      <c r="M34" s="201"/>
      <c r="N34" s="203"/>
    </row>
    <row r="35" spans="1:14" ht="14.5" x14ac:dyDescent="0.35">
      <c r="A35" s="148">
        <v>31</v>
      </c>
      <c r="B35" s="147"/>
      <c r="C35" s="147"/>
      <c r="D35" s="147"/>
      <c r="E35" s="147"/>
      <c r="F35" s="147"/>
      <c r="G35" s="178"/>
      <c r="H35" s="182"/>
      <c r="I35" s="186"/>
      <c r="J35" s="190"/>
      <c r="K35" s="194"/>
      <c r="L35" s="196"/>
      <c r="M35" s="201"/>
      <c r="N35" s="203"/>
    </row>
    <row r="36" spans="1:14" ht="14.5" x14ac:dyDescent="0.35">
      <c r="A36" s="148">
        <v>32</v>
      </c>
      <c r="B36" s="147"/>
      <c r="C36" s="147"/>
      <c r="D36" s="147"/>
      <c r="E36" s="147"/>
      <c r="F36" s="147"/>
      <c r="G36" s="178"/>
      <c r="H36" s="182"/>
      <c r="I36" s="186"/>
      <c r="J36" s="190"/>
      <c r="K36" s="194"/>
      <c r="L36" s="196"/>
      <c r="M36" s="201"/>
      <c r="N36" s="203"/>
    </row>
    <row r="37" spans="1:14" ht="14.5" x14ac:dyDescent="0.35">
      <c r="A37" s="148">
        <v>33</v>
      </c>
      <c r="B37" s="147"/>
      <c r="C37" s="147"/>
      <c r="D37" s="147"/>
      <c r="E37" s="147"/>
      <c r="F37" s="147"/>
      <c r="G37" s="178"/>
      <c r="H37" s="182"/>
      <c r="I37" s="186"/>
      <c r="J37" s="190"/>
      <c r="K37" s="194"/>
      <c r="L37" s="196"/>
      <c r="M37" s="201"/>
      <c r="N37" s="203"/>
    </row>
    <row r="38" spans="1:14" ht="14.5" x14ac:dyDescent="0.35">
      <c r="A38" s="148">
        <v>34</v>
      </c>
      <c r="B38" s="147"/>
      <c r="C38" s="147"/>
      <c r="D38" s="147"/>
      <c r="E38" s="147"/>
      <c r="F38" s="147"/>
      <c r="G38" s="178"/>
      <c r="H38" s="182"/>
      <c r="I38" s="186"/>
      <c r="J38" s="190"/>
      <c r="K38" s="194"/>
      <c r="L38" s="196"/>
      <c r="M38" s="201"/>
      <c r="N38" s="203"/>
    </row>
    <row r="39" spans="1:14" ht="14.5" x14ac:dyDescent="0.35">
      <c r="A39" s="148">
        <v>35</v>
      </c>
      <c r="B39" s="147"/>
      <c r="C39" s="147"/>
      <c r="D39" s="147"/>
      <c r="E39" s="147"/>
      <c r="F39" s="147"/>
      <c r="G39" s="178"/>
      <c r="H39" s="182"/>
      <c r="I39" s="186"/>
      <c r="J39" s="190"/>
      <c r="K39" s="194"/>
      <c r="L39" s="196"/>
      <c r="M39" s="201"/>
      <c r="N39" s="203"/>
    </row>
    <row r="40" spans="1:14" ht="14.5" x14ac:dyDescent="0.35">
      <c r="A40" s="148">
        <v>36</v>
      </c>
      <c r="B40" s="147"/>
      <c r="C40" s="147"/>
      <c r="D40" s="147"/>
      <c r="E40" s="147"/>
      <c r="F40" s="147"/>
      <c r="G40" s="178"/>
      <c r="H40" s="182"/>
      <c r="I40" s="186"/>
      <c r="J40" s="190"/>
      <c r="K40" s="194"/>
      <c r="L40" s="196"/>
      <c r="M40" s="201"/>
      <c r="N40" s="203"/>
    </row>
    <row r="41" spans="1:14" ht="14.5" x14ac:dyDescent="0.35">
      <c r="A41" s="148">
        <v>37</v>
      </c>
      <c r="B41" s="147"/>
      <c r="C41" s="147"/>
      <c r="D41" s="147"/>
      <c r="E41" s="147"/>
      <c r="F41" s="147"/>
      <c r="G41" s="178"/>
      <c r="H41" s="182"/>
      <c r="I41" s="186"/>
      <c r="J41" s="190"/>
      <c r="K41" s="194"/>
      <c r="L41" s="196"/>
      <c r="M41" s="201"/>
      <c r="N41" s="203"/>
    </row>
    <row r="42" spans="1:14" ht="14.5" x14ac:dyDescent="0.35">
      <c r="A42" s="148">
        <v>38</v>
      </c>
      <c r="B42" s="147"/>
      <c r="C42" s="147"/>
      <c r="D42" s="147"/>
      <c r="E42" s="147"/>
      <c r="F42" s="147"/>
      <c r="G42" s="178"/>
      <c r="H42" s="182"/>
      <c r="I42" s="186"/>
      <c r="J42" s="190"/>
      <c r="K42" s="194"/>
      <c r="L42" s="196"/>
      <c r="M42" s="201"/>
      <c r="N42" s="203"/>
    </row>
    <row r="43" spans="1:14" ht="14.5" x14ac:dyDescent="0.35">
      <c r="A43" s="148">
        <v>39</v>
      </c>
      <c r="B43" s="147"/>
      <c r="C43" s="147"/>
      <c r="D43" s="147"/>
      <c r="E43" s="147"/>
      <c r="F43" s="147"/>
      <c r="G43" s="178"/>
      <c r="H43" s="182"/>
      <c r="I43" s="186"/>
      <c r="J43" s="190"/>
      <c r="K43" s="194"/>
      <c r="L43" s="196"/>
      <c r="M43" s="201"/>
      <c r="N43" s="203"/>
    </row>
    <row r="44" spans="1:14" ht="15" thickBot="1" x14ac:dyDescent="0.4">
      <c r="A44" s="158">
        <v>40</v>
      </c>
      <c r="B44" s="159"/>
      <c r="C44" s="159"/>
      <c r="D44" s="159"/>
      <c r="E44" s="159"/>
      <c r="F44" s="159"/>
      <c r="G44" s="179"/>
      <c r="H44" s="183"/>
      <c r="I44" s="187"/>
      <c r="J44" s="191"/>
      <c r="K44" s="197"/>
      <c r="L44" s="198"/>
      <c r="M44" s="204"/>
      <c r="N44" s="205"/>
    </row>
  </sheetData>
  <mergeCells count="2">
    <mergeCell ref="A1:N2"/>
    <mergeCell ref="A3:N3"/>
  </mergeCells>
  <pageMargins left="0.7" right="0.7" top="0.78740157499999996" bottom="0.78740157499999996"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ECD9D3-323C-4E4C-8B30-57B62BE57001}">
  <sheetPr>
    <pageSetUpPr fitToPage="1"/>
  </sheetPr>
  <dimension ref="A1:AU53"/>
  <sheetViews>
    <sheetView zoomScale="75" zoomScaleNormal="75" workbookViewId="0">
      <selection activeCell="AL51" sqref="AL51:AU53"/>
    </sheetView>
  </sheetViews>
  <sheetFormatPr baseColWidth="10" defaultRowHeight="12.5" x14ac:dyDescent="0.25"/>
  <cols>
    <col min="1" max="1" width="5.6328125" customWidth="1"/>
    <col min="2" max="2" width="10.6328125" style="128" customWidth="1"/>
    <col min="4" max="4" width="8.81640625" customWidth="1"/>
    <col min="5" max="5" width="8.6328125" customWidth="1"/>
    <col min="6" max="6" width="8.54296875" customWidth="1"/>
    <col min="7" max="14" width="5.6328125" customWidth="1"/>
    <col min="15" max="16" width="10.6328125" customWidth="1"/>
    <col min="17" max="26" width="5.6328125" customWidth="1"/>
    <col min="27" max="28" width="10.6328125" customWidth="1"/>
    <col min="29" max="29" width="17.90625" customWidth="1"/>
    <col min="31" max="31" width="15.6328125" customWidth="1"/>
    <col min="32" max="32" width="2.54296875" customWidth="1"/>
    <col min="45" max="45" width="20.6328125" customWidth="1"/>
    <col min="47" max="47" width="15.6328125" customWidth="1"/>
  </cols>
  <sheetData>
    <row r="1" spans="1:47" ht="34" customHeight="1" x14ac:dyDescent="0.25">
      <c r="A1" s="467" t="s">
        <v>232</v>
      </c>
      <c r="B1" s="468"/>
      <c r="C1" s="468"/>
      <c r="D1" s="468"/>
      <c r="E1" s="468"/>
      <c r="F1" s="468"/>
      <c r="G1" s="468"/>
      <c r="H1" s="468"/>
      <c r="I1" s="468"/>
      <c r="J1" s="468"/>
      <c r="K1" s="468"/>
      <c r="L1" s="468"/>
      <c r="M1" s="468"/>
      <c r="N1" s="468"/>
      <c r="O1" s="468"/>
      <c r="P1" s="468"/>
      <c r="Q1" s="468"/>
      <c r="R1" s="468"/>
      <c r="S1" s="468"/>
      <c r="T1" s="468"/>
      <c r="U1" s="468"/>
      <c r="V1" s="468"/>
      <c r="W1" s="468"/>
      <c r="X1" s="468"/>
      <c r="Y1" s="468"/>
      <c r="Z1" s="468"/>
      <c r="AA1" s="468"/>
      <c r="AB1" s="468"/>
      <c r="AC1" s="468"/>
      <c r="AD1" s="468"/>
      <c r="AE1" s="468"/>
      <c r="AF1" s="468"/>
      <c r="AG1" s="468"/>
      <c r="AH1" s="468"/>
      <c r="AI1" s="468"/>
      <c r="AJ1" s="468"/>
      <c r="AK1" s="468"/>
      <c r="AL1" s="468"/>
      <c r="AM1" s="468"/>
      <c r="AN1" s="468"/>
      <c r="AO1" s="468"/>
      <c r="AP1" s="468"/>
      <c r="AQ1" s="468"/>
      <c r="AR1" s="468"/>
      <c r="AS1" s="468"/>
      <c r="AT1" s="468"/>
      <c r="AU1" s="469"/>
    </row>
    <row r="2" spans="1:47" ht="35" customHeight="1" x14ac:dyDescent="0.25">
      <c r="A2" s="470"/>
      <c r="B2" s="471"/>
      <c r="C2" s="471"/>
      <c r="D2" s="471"/>
      <c r="E2" s="471"/>
      <c r="F2" s="471"/>
      <c r="G2" s="471"/>
      <c r="H2" s="471"/>
      <c r="I2" s="471"/>
      <c r="J2" s="471"/>
      <c r="K2" s="471"/>
      <c r="L2" s="471"/>
      <c r="M2" s="471"/>
      <c r="N2" s="471"/>
      <c r="O2" s="471"/>
      <c r="P2" s="471"/>
      <c r="Q2" s="471"/>
      <c r="R2" s="471"/>
      <c r="S2" s="471"/>
      <c r="T2" s="471"/>
      <c r="U2" s="471"/>
      <c r="V2" s="471"/>
      <c r="W2" s="471"/>
      <c r="X2" s="471"/>
      <c r="Y2" s="471"/>
      <c r="Z2" s="471"/>
      <c r="AA2" s="471"/>
      <c r="AB2" s="471"/>
      <c r="AC2" s="471"/>
      <c r="AD2" s="471"/>
      <c r="AE2" s="471"/>
      <c r="AF2" s="471"/>
      <c r="AG2" s="471"/>
      <c r="AH2" s="471"/>
      <c r="AI2" s="471"/>
      <c r="AJ2" s="471"/>
      <c r="AK2" s="471"/>
      <c r="AL2" s="471"/>
      <c r="AM2" s="471"/>
      <c r="AN2" s="471"/>
      <c r="AO2" s="471"/>
      <c r="AP2" s="471"/>
      <c r="AQ2" s="471"/>
      <c r="AR2" s="471"/>
      <c r="AS2" s="471"/>
      <c r="AT2" s="471"/>
      <c r="AU2" s="472"/>
    </row>
    <row r="3" spans="1:47" ht="85" customHeight="1" x14ac:dyDescent="0.25">
      <c r="A3" s="486" t="s">
        <v>247</v>
      </c>
      <c r="B3" s="487"/>
      <c r="C3" s="487"/>
      <c r="D3" s="487"/>
      <c r="E3" s="487"/>
      <c r="F3" s="487"/>
      <c r="G3" s="487"/>
      <c r="H3" s="487"/>
      <c r="I3" s="487"/>
      <c r="J3" s="487"/>
      <c r="K3" s="487"/>
      <c r="L3" s="487"/>
      <c r="M3" s="487"/>
      <c r="N3" s="487"/>
      <c r="O3" s="487"/>
      <c r="P3" s="487"/>
      <c r="Q3" s="487"/>
      <c r="R3" s="487"/>
      <c r="S3" s="487"/>
      <c r="T3" s="487"/>
      <c r="U3" s="487"/>
      <c r="V3" s="487"/>
      <c r="W3" s="487"/>
      <c r="X3" s="487"/>
      <c r="Y3" s="487"/>
      <c r="Z3" s="487"/>
      <c r="AA3" s="487"/>
      <c r="AB3" s="487"/>
      <c r="AC3" s="487"/>
      <c r="AD3" s="487"/>
      <c r="AE3" s="487"/>
      <c r="AF3" s="487"/>
      <c r="AG3" s="487"/>
      <c r="AH3" s="487"/>
      <c r="AI3" s="487"/>
      <c r="AJ3" s="487"/>
      <c r="AK3" s="487"/>
      <c r="AL3" s="487"/>
      <c r="AM3" s="487"/>
      <c r="AN3" s="487"/>
      <c r="AO3" s="487"/>
      <c r="AP3" s="487"/>
      <c r="AQ3" s="487"/>
      <c r="AR3" s="487"/>
      <c r="AS3" s="487"/>
      <c r="AT3" s="487"/>
      <c r="AU3" s="488"/>
    </row>
    <row r="4" spans="1:47" ht="30" customHeight="1" thickBot="1" x14ac:dyDescent="0.3">
      <c r="A4" s="315" t="s">
        <v>246</v>
      </c>
      <c r="B4" s="316"/>
      <c r="C4" s="316"/>
      <c r="D4" s="316"/>
      <c r="E4" s="316"/>
      <c r="F4" s="316"/>
      <c r="G4" s="316"/>
      <c r="H4" s="316"/>
      <c r="I4" s="316"/>
      <c r="J4" s="316"/>
      <c r="K4" s="316"/>
      <c r="L4" s="316"/>
      <c r="M4" s="316"/>
      <c r="N4" s="316"/>
      <c r="O4" s="316"/>
      <c r="P4" s="316"/>
      <c r="Q4" s="316"/>
      <c r="R4" s="316"/>
      <c r="S4" s="316"/>
      <c r="T4" s="316"/>
      <c r="U4" s="316"/>
      <c r="V4" s="316"/>
      <c r="W4" s="316"/>
      <c r="X4" s="316"/>
      <c r="Y4" s="316"/>
      <c r="Z4" s="316"/>
      <c r="AA4" s="316"/>
      <c r="AB4" s="316"/>
      <c r="AC4" s="375"/>
      <c r="AD4" s="375"/>
      <c r="AE4" s="375"/>
      <c r="AF4" s="375"/>
      <c r="AG4" s="316"/>
      <c r="AH4" s="316"/>
      <c r="AI4" s="316"/>
      <c r="AJ4" s="316"/>
      <c r="AK4" s="316"/>
      <c r="AL4" s="316"/>
      <c r="AM4" s="316"/>
      <c r="AN4" s="316"/>
      <c r="AO4" s="316"/>
      <c r="AP4" s="316"/>
      <c r="AQ4" s="316"/>
      <c r="AR4" s="316"/>
      <c r="AS4" s="316"/>
      <c r="AT4" s="316"/>
      <c r="AU4" s="485"/>
    </row>
    <row r="5" spans="1:47" ht="30" customHeight="1" x14ac:dyDescent="0.25">
      <c r="A5" s="392" t="s">
        <v>265</v>
      </c>
      <c r="B5" s="393"/>
      <c r="C5" s="393"/>
      <c r="D5" s="393"/>
      <c r="E5" s="393"/>
      <c r="F5" s="394"/>
      <c r="G5" s="458" t="s">
        <v>249</v>
      </c>
      <c r="H5" s="459"/>
      <c r="I5" s="459"/>
      <c r="J5" s="459"/>
      <c r="K5" s="459"/>
      <c r="L5" s="459"/>
      <c r="M5" s="459"/>
      <c r="N5" s="459"/>
      <c r="O5" s="459"/>
      <c r="P5" s="460"/>
      <c r="Q5" s="420" t="s">
        <v>248</v>
      </c>
      <c r="R5" s="421"/>
      <c r="S5" s="421"/>
      <c r="T5" s="421"/>
      <c r="U5" s="421"/>
      <c r="V5" s="421"/>
      <c r="W5" s="421"/>
      <c r="X5" s="421"/>
      <c r="Y5" s="421"/>
      <c r="Z5" s="421"/>
      <c r="AA5" s="421"/>
      <c r="AB5" s="422"/>
      <c r="AC5" s="429" t="s">
        <v>233</v>
      </c>
      <c r="AD5" s="430"/>
      <c r="AE5" s="431"/>
      <c r="AF5" s="375"/>
      <c r="AG5" s="438" t="s">
        <v>262</v>
      </c>
      <c r="AH5" s="439"/>
      <c r="AI5" s="440"/>
      <c r="AJ5" s="447" t="s">
        <v>261</v>
      </c>
      <c r="AK5" s="448"/>
      <c r="AL5" s="448"/>
      <c r="AM5" s="448"/>
      <c r="AN5" s="448"/>
      <c r="AO5" s="449"/>
      <c r="AP5" s="377" t="s">
        <v>260</v>
      </c>
      <c r="AQ5" s="378"/>
      <c r="AR5" s="379"/>
      <c r="AS5" s="386" t="s">
        <v>241</v>
      </c>
      <c r="AT5" s="386"/>
      <c r="AU5" s="387"/>
    </row>
    <row r="6" spans="1:47" ht="30" customHeight="1" x14ac:dyDescent="0.25">
      <c r="A6" s="395" t="s">
        <v>264</v>
      </c>
      <c r="B6" s="396"/>
      <c r="C6" s="396"/>
      <c r="D6" s="396"/>
      <c r="E6" s="396"/>
      <c r="F6" s="288">
        <v>99</v>
      </c>
      <c r="G6" s="461"/>
      <c r="H6" s="462"/>
      <c r="I6" s="462"/>
      <c r="J6" s="462"/>
      <c r="K6" s="462"/>
      <c r="L6" s="462"/>
      <c r="M6" s="462"/>
      <c r="N6" s="462"/>
      <c r="O6" s="462"/>
      <c r="P6" s="463"/>
      <c r="Q6" s="423"/>
      <c r="R6" s="424"/>
      <c r="S6" s="424"/>
      <c r="T6" s="424"/>
      <c r="U6" s="424"/>
      <c r="V6" s="424"/>
      <c r="W6" s="424"/>
      <c r="X6" s="424"/>
      <c r="Y6" s="424"/>
      <c r="Z6" s="424"/>
      <c r="AA6" s="424"/>
      <c r="AB6" s="425"/>
      <c r="AC6" s="432"/>
      <c r="AD6" s="433"/>
      <c r="AE6" s="434"/>
      <c r="AF6" s="375"/>
      <c r="AG6" s="441"/>
      <c r="AH6" s="442"/>
      <c r="AI6" s="443"/>
      <c r="AJ6" s="450"/>
      <c r="AK6" s="451"/>
      <c r="AL6" s="451"/>
      <c r="AM6" s="451"/>
      <c r="AN6" s="451"/>
      <c r="AO6" s="452"/>
      <c r="AP6" s="380"/>
      <c r="AQ6" s="381"/>
      <c r="AR6" s="382"/>
      <c r="AS6" s="388"/>
      <c r="AT6" s="388"/>
      <c r="AU6" s="389"/>
    </row>
    <row r="7" spans="1:47" s="1" customFormat="1" ht="30" customHeight="1" thickBot="1" x14ac:dyDescent="0.45">
      <c r="A7" s="397" t="s">
        <v>266</v>
      </c>
      <c r="B7" s="398"/>
      <c r="C7" s="398"/>
      <c r="D7" s="398"/>
      <c r="E7" s="398"/>
      <c r="F7" s="289">
        <v>73</v>
      </c>
      <c r="G7" s="464"/>
      <c r="H7" s="465"/>
      <c r="I7" s="465"/>
      <c r="J7" s="465"/>
      <c r="K7" s="465"/>
      <c r="L7" s="465"/>
      <c r="M7" s="465"/>
      <c r="N7" s="465"/>
      <c r="O7" s="465"/>
      <c r="P7" s="466"/>
      <c r="Q7" s="426"/>
      <c r="R7" s="427"/>
      <c r="S7" s="427"/>
      <c r="T7" s="427"/>
      <c r="U7" s="427"/>
      <c r="V7" s="427"/>
      <c r="W7" s="427"/>
      <c r="X7" s="427"/>
      <c r="Y7" s="427"/>
      <c r="Z7" s="427"/>
      <c r="AA7" s="427"/>
      <c r="AB7" s="428"/>
      <c r="AC7" s="435"/>
      <c r="AD7" s="436"/>
      <c r="AE7" s="437"/>
      <c r="AF7" s="375"/>
      <c r="AG7" s="444"/>
      <c r="AH7" s="445"/>
      <c r="AI7" s="446"/>
      <c r="AJ7" s="453"/>
      <c r="AK7" s="454"/>
      <c r="AL7" s="454"/>
      <c r="AM7" s="454"/>
      <c r="AN7" s="454"/>
      <c r="AO7" s="455"/>
      <c r="AP7" s="383"/>
      <c r="AQ7" s="384"/>
      <c r="AR7" s="385"/>
      <c r="AS7" s="390"/>
      <c r="AT7" s="390"/>
      <c r="AU7" s="391"/>
    </row>
    <row r="8" spans="1:47" s="131" customFormat="1" ht="65" customHeight="1" thickBot="1" x14ac:dyDescent="0.3">
      <c r="A8" s="473" t="s">
        <v>106</v>
      </c>
      <c r="B8" s="475" t="s">
        <v>107</v>
      </c>
      <c r="C8" s="477" t="s">
        <v>108</v>
      </c>
      <c r="D8" s="479" t="s">
        <v>116</v>
      </c>
      <c r="E8" s="477" t="s">
        <v>109</v>
      </c>
      <c r="F8" s="456" t="s">
        <v>110</v>
      </c>
      <c r="G8" s="483" t="s">
        <v>234</v>
      </c>
      <c r="H8" s="484"/>
      <c r="I8" s="483" t="s">
        <v>235</v>
      </c>
      <c r="J8" s="484"/>
      <c r="K8" s="483" t="s">
        <v>236</v>
      </c>
      <c r="L8" s="484"/>
      <c r="M8" s="483" t="s">
        <v>111</v>
      </c>
      <c r="N8" s="484"/>
      <c r="O8" s="483" t="s">
        <v>119</v>
      </c>
      <c r="P8" s="484"/>
      <c r="Q8" s="408" t="s">
        <v>237</v>
      </c>
      <c r="R8" s="409"/>
      <c r="S8" s="408" t="s">
        <v>238</v>
      </c>
      <c r="T8" s="409"/>
      <c r="U8" s="408" t="s">
        <v>239</v>
      </c>
      <c r="V8" s="409"/>
      <c r="W8" s="408" t="s">
        <v>240</v>
      </c>
      <c r="X8" s="409"/>
      <c r="Y8" s="408" t="s">
        <v>111</v>
      </c>
      <c r="Z8" s="409"/>
      <c r="AA8" s="408" t="s">
        <v>119</v>
      </c>
      <c r="AB8" s="409"/>
      <c r="AC8" s="417" t="s">
        <v>259</v>
      </c>
      <c r="AD8" s="418"/>
      <c r="AE8" s="419"/>
      <c r="AF8" s="375"/>
      <c r="AG8" s="410" t="s">
        <v>112</v>
      </c>
      <c r="AH8" s="481" t="s">
        <v>113</v>
      </c>
      <c r="AI8" s="412" t="s">
        <v>120</v>
      </c>
      <c r="AJ8" s="414" t="s">
        <v>105</v>
      </c>
      <c r="AK8" s="415"/>
      <c r="AL8" s="416"/>
      <c r="AM8" s="414" t="s">
        <v>104</v>
      </c>
      <c r="AN8" s="415"/>
      <c r="AO8" s="416"/>
      <c r="AP8" s="402" t="s">
        <v>112</v>
      </c>
      <c r="AQ8" s="404" t="s">
        <v>113</v>
      </c>
      <c r="AR8" s="406" t="s">
        <v>120</v>
      </c>
      <c r="AS8" s="399" t="s">
        <v>257</v>
      </c>
      <c r="AT8" s="400"/>
      <c r="AU8" s="401"/>
    </row>
    <row r="9" spans="1:47" s="131" customFormat="1" ht="121" customHeight="1" thickBot="1" x14ac:dyDescent="0.3">
      <c r="A9" s="474"/>
      <c r="B9" s="476"/>
      <c r="C9" s="478"/>
      <c r="D9" s="480"/>
      <c r="E9" s="478"/>
      <c r="F9" s="457"/>
      <c r="G9" s="129" t="s">
        <v>117</v>
      </c>
      <c r="H9" s="130" t="s">
        <v>118</v>
      </c>
      <c r="I9" s="129" t="s">
        <v>117</v>
      </c>
      <c r="J9" s="130" t="s">
        <v>118</v>
      </c>
      <c r="K9" s="129" t="s">
        <v>117</v>
      </c>
      <c r="L9" s="130" t="s">
        <v>118</v>
      </c>
      <c r="M9" s="129" t="s">
        <v>117</v>
      </c>
      <c r="N9" s="130" t="s">
        <v>118</v>
      </c>
      <c r="O9" s="135" t="s">
        <v>267</v>
      </c>
      <c r="P9" s="136" t="s">
        <v>268</v>
      </c>
      <c r="Q9" s="132" t="s">
        <v>117</v>
      </c>
      <c r="R9" s="133" t="s">
        <v>118</v>
      </c>
      <c r="S9" s="132" t="s">
        <v>117</v>
      </c>
      <c r="T9" s="133" t="s">
        <v>118</v>
      </c>
      <c r="U9" s="132" t="s">
        <v>117</v>
      </c>
      <c r="V9" s="133" t="s">
        <v>118</v>
      </c>
      <c r="W9" s="132" t="s">
        <v>117</v>
      </c>
      <c r="X9" s="133" t="s">
        <v>118</v>
      </c>
      <c r="Y9" s="132" t="s">
        <v>117</v>
      </c>
      <c r="Z9" s="133" t="s">
        <v>118</v>
      </c>
      <c r="AA9" s="134" t="s">
        <v>269</v>
      </c>
      <c r="AB9" s="290" t="s">
        <v>270</v>
      </c>
      <c r="AC9" s="277" t="s">
        <v>242</v>
      </c>
      <c r="AD9" s="278" t="s">
        <v>121</v>
      </c>
      <c r="AE9" s="279" t="s">
        <v>243</v>
      </c>
      <c r="AF9" s="375"/>
      <c r="AG9" s="411"/>
      <c r="AH9" s="482"/>
      <c r="AI9" s="413"/>
      <c r="AJ9" s="237" t="s">
        <v>114</v>
      </c>
      <c r="AK9" s="238" t="s">
        <v>115</v>
      </c>
      <c r="AL9" s="239" t="s">
        <v>120</v>
      </c>
      <c r="AM9" s="237" t="s">
        <v>114</v>
      </c>
      <c r="AN9" s="240" t="s">
        <v>115</v>
      </c>
      <c r="AO9" s="239" t="s">
        <v>120</v>
      </c>
      <c r="AP9" s="403"/>
      <c r="AQ9" s="405"/>
      <c r="AR9" s="407"/>
      <c r="AS9" s="283" t="s">
        <v>242</v>
      </c>
      <c r="AT9" s="284" t="s">
        <v>121</v>
      </c>
      <c r="AU9" s="285" t="s">
        <v>243</v>
      </c>
    </row>
    <row r="10" spans="1:47" ht="14.5" customHeight="1" x14ac:dyDescent="0.35">
      <c r="A10" s="148">
        <v>1</v>
      </c>
      <c r="B10" s="147"/>
      <c r="C10" s="141"/>
      <c r="D10" s="141"/>
      <c r="E10" s="141"/>
      <c r="F10" s="142"/>
      <c r="G10" s="145"/>
      <c r="H10" s="126"/>
      <c r="I10" s="126"/>
      <c r="J10" s="127"/>
      <c r="K10" s="127"/>
      <c r="L10" s="127"/>
      <c r="M10" s="127">
        <f>G10+I10+K10</f>
        <v>0</v>
      </c>
      <c r="N10" s="137">
        <f>H10+J10+L10</f>
        <v>0</v>
      </c>
      <c r="O10" s="149">
        <f>M10*F6</f>
        <v>0</v>
      </c>
      <c r="P10" s="146">
        <f>N10*F7</f>
        <v>0</v>
      </c>
      <c r="Q10" s="143"/>
      <c r="R10" s="138"/>
      <c r="S10" s="139"/>
      <c r="T10" s="140"/>
      <c r="U10" s="140"/>
      <c r="V10" s="140"/>
      <c r="W10" s="140"/>
      <c r="X10" s="140"/>
      <c r="Y10" s="140">
        <f>Q10+S10+U10+W10</f>
        <v>0</v>
      </c>
      <c r="Z10" s="140">
        <f>R10+T10+V10+X10</f>
        <v>0</v>
      </c>
      <c r="AA10" s="295">
        <f>Y10*F6</f>
        <v>0</v>
      </c>
      <c r="AB10" s="144">
        <f>Z10*F7</f>
        <v>0</v>
      </c>
      <c r="AC10" s="303">
        <f>O10+P10+AA10+AB10</f>
        <v>0</v>
      </c>
      <c r="AD10" s="150">
        <f>AC10*0.19</f>
        <v>0</v>
      </c>
      <c r="AE10" s="152">
        <f>AC10+AD10</f>
        <v>0</v>
      </c>
      <c r="AF10" s="375"/>
      <c r="AG10" s="297"/>
      <c r="AH10" s="160"/>
      <c r="AI10" s="298">
        <v>0</v>
      </c>
      <c r="AJ10" s="234"/>
      <c r="AK10" s="235"/>
      <c r="AL10" s="241">
        <v>0</v>
      </c>
      <c r="AM10" s="235"/>
      <c r="AN10" s="235"/>
      <c r="AO10" s="236">
        <v>0</v>
      </c>
      <c r="AP10" s="242"/>
      <c r="AQ10" s="243"/>
      <c r="AR10" s="244">
        <v>0</v>
      </c>
      <c r="AS10" s="162">
        <f>AI10+AL10+AO10+AR10</f>
        <v>0</v>
      </c>
      <c r="AT10" s="163">
        <f>AS10*0.19</f>
        <v>0</v>
      </c>
      <c r="AU10" s="164">
        <f>AS10+AT10</f>
        <v>0</v>
      </c>
    </row>
    <row r="11" spans="1:47" ht="14.5" customHeight="1" x14ac:dyDescent="0.35">
      <c r="A11" s="148">
        <v>2</v>
      </c>
      <c r="B11" s="147"/>
      <c r="C11" s="141"/>
      <c r="D11" s="141"/>
      <c r="E11" s="141"/>
      <c r="F11" s="142"/>
      <c r="G11" s="145"/>
      <c r="H11" s="126"/>
      <c r="I11" s="126"/>
      <c r="J11" s="127"/>
      <c r="K11" s="127"/>
      <c r="L11" s="127"/>
      <c r="M11" s="127">
        <f t="shared" ref="M11:N49" si="0">G11+I11+K11</f>
        <v>0</v>
      </c>
      <c r="N11" s="137">
        <f t="shared" si="0"/>
        <v>0</v>
      </c>
      <c r="O11" s="149">
        <f>M11*F6</f>
        <v>0</v>
      </c>
      <c r="P11" s="146">
        <f>N11*F7</f>
        <v>0</v>
      </c>
      <c r="Q11" s="143"/>
      <c r="R11" s="138"/>
      <c r="S11" s="139"/>
      <c r="T11" s="140"/>
      <c r="U11" s="140"/>
      <c r="V11" s="140"/>
      <c r="W11" s="140"/>
      <c r="X11" s="140"/>
      <c r="Y11" s="140">
        <f t="shared" ref="Y11:Y49" si="1">Q11+S11+U11</f>
        <v>0</v>
      </c>
      <c r="Z11" s="139">
        <f t="shared" ref="Z11:Z49" si="2">R11+T11+V11</f>
        <v>0</v>
      </c>
      <c r="AA11" s="295">
        <f>Y11*F6</f>
        <v>0</v>
      </c>
      <c r="AB11" s="144">
        <f>Z11*F7</f>
        <v>0</v>
      </c>
      <c r="AC11" s="303">
        <f>O11+P11+AA11+AB11</f>
        <v>0</v>
      </c>
      <c r="AD11" s="150">
        <f>AC11*0.19</f>
        <v>0</v>
      </c>
      <c r="AE11" s="152">
        <f>AC11+AD11</f>
        <v>0</v>
      </c>
      <c r="AF11" s="375"/>
      <c r="AG11" s="299"/>
      <c r="AH11" s="160"/>
      <c r="AI11" s="298">
        <v>0</v>
      </c>
      <c r="AJ11" s="234"/>
      <c r="AK11" s="235"/>
      <c r="AL11" s="241">
        <v>0</v>
      </c>
      <c r="AM11" s="235"/>
      <c r="AN11" s="235"/>
      <c r="AO11" s="236">
        <v>0</v>
      </c>
      <c r="AP11" s="242"/>
      <c r="AQ11" s="243"/>
      <c r="AR11" s="244">
        <v>0</v>
      </c>
      <c r="AS11" s="162">
        <f>AI11+AL11+AO11+AR11</f>
        <v>0</v>
      </c>
      <c r="AT11" s="163">
        <f t="shared" ref="AT11:AT49" si="3">AS11*0.19</f>
        <v>0</v>
      </c>
      <c r="AU11" s="164">
        <f t="shared" ref="AU11:AU49" si="4">AS11+AT11</f>
        <v>0</v>
      </c>
    </row>
    <row r="12" spans="1:47" ht="14.5" customHeight="1" x14ac:dyDescent="0.35">
      <c r="A12" s="148">
        <v>3</v>
      </c>
      <c r="B12" s="147"/>
      <c r="C12" s="141"/>
      <c r="D12" s="141"/>
      <c r="E12" s="141"/>
      <c r="F12" s="142"/>
      <c r="G12" s="145"/>
      <c r="H12" s="126"/>
      <c r="I12" s="126"/>
      <c r="J12" s="127"/>
      <c r="K12" s="127"/>
      <c r="L12" s="127"/>
      <c r="M12" s="127">
        <f t="shared" si="0"/>
        <v>0</v>
      </c>
      <c r="N12" s="137">
        <f t="shared" si="0"/>
        <v>0</v>
      </c>
      <c r="O12" s="149">
        <f>M12*F6</f>
        <v>0</v>
      </c>
      <c r="P12" s="146">
        <f>N12*F7</f>
        <v>0</v>
      </c>
      <c r="Q12" s="143"/>
      <c r="R12" s="138"/>
      <c r="S12" s="139"/>
      <c r="T12" s="140"/>
      <c r="U12" s="140"/>
      <c r="V12" s="140"/>
      <c r="W12" s="140"/>
      <c r="X12" s="140"/>
      <c r="Y12" s="140">
        <f t="shared" si="1"/>
        <v>0</v>
      </c>
      <c r="Z12" s="139">
        <f t="shared" si="2"/>
        <v>0</v>
      </c>
      <c r="AA12" s="295">
        <f>Y12*F6</f>
        <v>0</v>
      </c>
      <c r="AB12" s="144">
        <f>Z12*F7</f>
        <v>0</v>
      </c>
      <c r="AC12" s="303">
        <f>O12+P12+AA12+AB12</f>
        <v>0</v>
      </c>
      <c r="AD12" s="276">
        <f>AC12*0.19</f>
        <v>0</v>
      </c>
      <c r="AE12" s="152">
        <f>AC12+AD12</f>
        <v>0</v>
      </c>
      <c r="AF12" s="375"/>
      <c r="AG12" s="299"/>
      <c r="AH12" s="160"/>
      <c r="AI12" s="298">
        <v>0</v>
      </c>
      <c r="AJ12" s="234"/>
      <c r="AK12" s="235"/>
      <c r="AL12" s="241">
        <v>0</v>
      </c>
      <c r="AM12" s="235"/>
      <c r="AN12" s="235"/>
      <c r="AO12" s="236">
        <v>0</v>
      </c>
      <c r="AP12" s="242"/>
      <c r="AQ12" s="243"/>
      <c r="AR12" s="244">
        <v>0</v>
      </c>
      <c r="AS12" s="162">
        <f t="shared" ref="AS12:AS48" si="5">AI12+AL12+AO12+AR12</f>
        <v>0</v>
      </c>
      <c r="AT12" s="163">
        <f t="shared" si="3"/>
        <v>0</v>
      </c>
      <c r="AU12" s="164">
        <f t="shared" si="4"/>
        <v>0</v>
      </c>
    </row>
    <row r="13" spans="1:47" ht="14.5" customHeight="1" x14ac:dyDescent="0.35">
      <c r="A13" s="148">
        <v>4</v>
      </c>
      <c r="B13" s="147"/>
      <c r="C13" s="141"/>
      <c r="D13" s="141"/>
      <c r="E13" s="141"/>
      <c r="F13" s="142"/>
      <c r="G13" s="145"/>
      <c r="H13" s="126"/>
      <c r="I13" s="126"/>
      <c r="J13" s="127"/>
      <c r="K13" s="127"/>
      <c r="L13" s="127"/>
      <c r="M13" s="127">
        <f t="shared" si="0"/>
        <v>0</v>
      </c>
      <c r="N13" s="137">
        <f t="shared" si="0"/>
        <v>0</v>
      </c>
      <c r="O13" s="149">
        <f>M13*F6</f>
        <v>0</v>
      </c>
      <c r="P13" s="146">
        <f>N13*F7</f>
        <v>0</v>
      </c>
      <c r="Q13" s="143"/>
      <c r="R13" s="138"/>
      <c r="S13" s="139"/>
      <c r="T13" s="140"/>
      <c r="U13" s="140"/>
      <c r="V13" s="140"/>
      <c r="W13" s="140"/>
      <c r="X13" s="140"/>
      <c r="Y13" s="140">
        <f t="shared" si="1"/>
        <v>0</v>
      </c>
      <c r="Z13" s="139">
        <f t="shared" si="2"/>
        <v>0</v>
      </c>
      <c r="AA13" s="295">
        <f>Y13*F6</f>
        <v>0</v>
      </c>
      <c r="AB13" s="144">
        <f>Z13*F7</f>
        <v>0</v>
      </c>
      <c r="AC13" s="303">
        <f t="shared" ref="AC13:AC48" si="6">O13+P13+AA13+AB13</f>
        <v>0</v>
      </c>
      <c r="AD13" s="150">
        <f t="shared" ref="AD13:AD49" si="7">AC13*0.19</f>
        <v>0</v>
      </c>
      <c r="AE13" s="304">
        <f t="shared" ref="AE13:AE49" si="8">AC13+AD13</f>
        <v>0</v>
      </c>
      <c r="AF13" s="375"/>
      <c r="AG13" s="300"/>
      <c r="AH13" s="160"/>
      <c r="AI13" s="298">
        <v>0</v>
      </c>
      <c r="AJ13" s="234"/>
      <c r="AK13" s="235"/>
      <c r="AL13" s="241">
        <v>0</v>
      </c>
      <c r="AM13" s="235"/>
      <c r="AN13" s="235"/>
      <c r="AO13" s="236">
        <v>0</v>
      </c>
      <c r="AP13" s="242"/>
      <c r="AQ13" s="243"/>
      <c r="AR13" s="244">
        <v>0</v>
      </c>
      <c r="AS13" s="162">
        <f t="shared" si="5"/>
        <v>0</v>
      </c>
      <c r="AT13" s="163">
        <f t="shared" si="3"/>
        <v>0</v>
      </c>
      <c r="AU13" s="164">
        <f t="shared" si="4"/>
        <v>0</v>
      </c>
    </row>
    <row r="14" spans="1:47" ht="14.5" customHeight="1" x14ac:dyDescent="0.35">
      <c r="A14" s="148">
        <v>5</v>
      </c>
      <c r="B14" s="147"/>
      <c r="C14" s="141"/>
      <c r="D14" s="141"/>
      <c r="E14" s="141"/>
      <c r="F14" s="142"/>
      <c r="G14" s="145"/>
      <c r="H14" s="126"/>
      <c r="I14" s="126"/>
      <c r="J14" s="127"/>
      <c r="K14" s="127"/>
      <c r="L14" s="127"/>
      <c r="M14" s="127">
        <f t="shared" si="0"/>
        <v>0</v>
      </c>
      <c r="N14" s="137">
        <f t="shared" si="0"/>
        <v>0</v>
      </c>
      <c r="O14" s="149">
        <f>M14*F6</f>
        <v>0</v>
      </c>
      <c r="P14" s="146">
        <f>N14*F7</f>
        <v>0</v>
      </c>
      <c r="Q14" s="143"/>
      <c r="R14" s="138"/>
      <c r="S14" s="139"/>
      <c r="T14" s="140"/>
      <c r="U14" s="140"/>
      <c r="V14" s="140"/>
      <c r="W14" s="140"/>
      <c r="X14" s="140"/>
      <c r="Y14" s="140">
        <f t="shared" si="1"/>
        <v>0</v>
      </c>
      <c r="Z14" s="139">
        <f t="shared" si="2"/>
        <v>0</v>
      </c>
      <c r="AA14" s="295">
        <f>Y14*F6</f>
        <v>0</v>
      </c>
      <c r="AB14" s="144">
        <f>Z14*F7</f>
        <v>0</v>
      </c>
      <c r="AC14" s="303">
        <f t="shared" si="6"/>
        <v>0</v>
      </c>
      <c r="AD14" s="150">
        <f t="shared" si="7"/>
        <v>0</v>
      </c>
      <c r="AE14" s="152">
        <f t="shared" si="8"/>
        <v>0</v>
      </c>
      <c r="AF14" s="375"/>
      <c r="AG14" s="300"/>
      <c r="AH14" s="160"/>
      <c r="AI14" s="298">
        <v>0</v>
      </c>
      <c r="AJ14" s="234"/>
      <c r="AK14" s="235"/>
      <c r="AL14" s="241">
        <v>0</v>
      </c>
      <c r="AM14" s="235"/>
      <c r="AN14" s="235"/>
      <c r="AO14" s="236">
        <v>0</v>
      </c>
      <c r="AP14" s="242"/>
      <c r="AQ14" s="243"/>
      <c r="AR14" s="244">
        <v>0</v>
      </c>
      <c r="AS14" s="162">
        <f t="shared" si="5"/>
        <v>0</v>
      </c>
      <c r="AT14" s="163">
        <f t="shared" si="3"/>
        <v>0</v>
      </c>
      <c r="AU14" s="164">
        <f t="shared" si="4"/>
        <v>0</v>
      </c>
    </row>
    <row r="15" spans="1:47" ht="14.5" customHeight="1" x14ac:dyDescent="0.35">
      <c r="A15" s="148">
        <v>6</v>
      </c>
      <c r="B15" s="147"/>
      <c r="C15" s="141"/>
      <c r="D15" s="141"/>
      <c r="E15" s="141"/>
      <c r="F15" s="142"/>
      <c r="G15" s="145"/>
      <c r="H15" s="126"/>
      <c r="I15" s="126"/>
      <c r="J15" s="127"/>
      <c r="K15" s="127"/>
      <c r="L15" s="127"/>
      <c r="M15" s="127">
        <f t="shared" si="0"/>
        <v>0</v>
      </c>
      <c r="N15" s="137">
        <f t="shared" si="0"/>
        <v>0</v>
      </c>
      <c r="O15" s="149">
        <f>M15*F6</f>
        <v>0</v>
      </c>
      <c r="P15" s="146">
        <f>N15*F7</f>
        <v>0</v>
      </c>
      <c r="Q15" s="143"/>
      <c r="R15" s="138"/>
      <c r="S15" s="139"/>
      <c r="T15" s="140"/>
      <c r="U15" s="140"/>
      <c r="V15" s="140"/>
      <c r="W15" s="140"/>
      <c r="X15" s="140"/>
      <c r="Y15" s="140">
        <f t="shared" si="1"/>
        <v>0</v>
      </c>
      <c r="Z15" s="139">
        <f t="shared" si="2"/>
        <v>0</v>
      </c>
      <c r="AA15" s="295">
        <f>Y15*F6</f>
        <v>0</v>
      </c>
      <c r="AB15" s="144">
        <f>Z15*F7</f>
        <v>0</v>
      </c>
      <c r="AC15" s="303">
        <f t="shared" si="6"/>
        <v>0</v>
      </c>
      <c r="AD15" s="150">
        <f t="shared" si="7"/>
        <v>0</v>
      </c>
      <c r="AE15" s="152">
        <f t="shared" si="8"/>
        <v>0</v>
      </c>
      <c r="AF15" s="375"/>
      <c r="AG15" s="300"/>
      <c r="AH15" s="160"/>
      <c r="AI15" s="298">
        <v>0</v>
      </c>
      <c r="AJ15" s="234"/>
      <c r="AK15" s="235"/>
      <c r="AL15" s="241">
        <v>0</v>
      </c>
      <c r="AM15" s="235"/>
      <c r="AN15" s="235"/>
      <c r="AO15" s="236">
        <v>0</v>
      </c>
      <c r="AP15" s="242"/>
      <c r="AQ15" s="243"/>
      <c r="AR15" s="244">
        <v>0</v>
      </c>
      <c r="AS15" s="162">
        <f t="shared" si="5"/>
        <v>0</v>
      </c>
      <c r="AT15" s="163">
        <f t="shared" si="3"/>
        <v>0</v>
      </c>
      <c r="AU15" s="164">
        <f t="shared" si="4"/>
        <v>0</v>
      </c>
    </row>
    <row r="16" spans="1:47" ht="14.5" customHeight="1" x14ac:dyDescent="0.35">
      <c r="A16" s="148">
        <v>7</v>
      </c>
      <c r="B16" s="147"/>
      <c r="C16" s="141"/>
      <c r="D16" s="141"/>
      <c r="E16" s="141"/>
      <c r="F16" s="142"/>
      <c r="G16" s="145"/>
      <c r="H16" s="126"/>
      <c r="I16" s="126"/>
      <c r="J16" s="127"/>
      <c r="K16" s="127"/>
      <c r="L16" s="127"/>
      <c r="M16" s="127">
        <f t="shared" si="0"/>
        <v>0</v>
      </c>
      <c r="N16" s="137">
        <f t="shared" si="0"/>
        <v>0</v>
      </c>
      <c r="O16" s="149">
        <f>M16*F6</f>
        <v>0</v>
      </c>
      <c r="P16" s="146">
        <f>N16*F7</f>
        <v>0</v>
      </c>
      <c r="Q16" s="143"/>
      <c r="R16" s="138"/>
      <c r="S16" s="139"/>
      <c r="T16" s="140"/>
      <c r="U16" s="140"/>
      <c r="V16" s="140"/>
      <c r="W16" s="140"/>
      <c r="X16" s="140"/>
      <c r="Y16" s="140">
        <f t="shared" si="1"/>
        <v>0</v>
      </c>
      <c r="Z16" s="139">
        <f t="shared" si="2"/>
        <v>0</v>
      </c>
      <c r="AA16" s="295">
        <f>Y16*F6</f>
        <v>0</v>
      </c>
      <c r="AB16" s="144">
        <f>Z16*F7</f>
        <v>0</v>
      </c>
      <c r="AC16" s="303">
        <f t="shared" si="6"/>
        <v>0</v>
      </c>
      <c r="AD16" s="150">
        <f t="shared" si="7"/>
        <v>0</v>
      </c>
      <c r="AE16" s="152">
        <f t="shared" si="8"/>
        <v>0</v>
      </c>
      <c r="AF16" s="375"/>
      <c r="AG16" s="300"/>
      <c r="AH16" s="160"/>
      <c r="AI16" s="298">
        <v>0</v>
      </c>
      <c r="AJ16" s="234"/>
      <c r="AK16" s="235"/>
      <c r="AL16" s="241">
        <v>0</v>
      </c>
      <c r="AM16" s="235"/>
      <c r="AN16" s="235"/>
      <c r="AO16" s="236">
        <v>0</v>
      </c>
      <c r="AP16" s="242"/>
      <c r="AQ16" s="243"/>
      <c r="AR16" s="244">
        <v>0</v>
      </c>
      <c r="AS16" s="162">
        <f t="shared" si="5"/>
        <v>0</v>
      </c>
      <c r="AT16" s="163">
        <f t="shared" si="3"/>
        <v>0</v>
      </c>
      <c r="AU16" s="164">
        <f t="shared" si="4"/>
        <v>0</v>
      </c>
    </row>
    <row r="17" spans="1:47" ht="14.5" customHeight="1" x14ac:dyDescent="0.35">
      <c r="A17" s="148">
        <v>8</v>
      </c>
      <c r="B17" s="147"/>
      <c r="C17" s="141"/>
      <c r="D17" s="141"/>
      <c r="E17" s="141"/>
      <c r="F17" s="142"/>
      <c r="G17" s="145"/>
      <c r="H17" s="126"/>
      <c r="I17" s="126"/>
      <c r="J17" s="127"/>
      <c r="K17" s="127"/>
      <c r="L17" s="127"/>
      <c r="M17" s="127">
        <f t="shared" si="0"/>
        <v>0</v>
      </c>
      <c r="N17" s="137">
        <f t="shared" si="0"/>
        <v>0</v>
      </c>
      <c r="O17" s="149">
        <f>M17*F6</f>
        <v>0</v>
      </c>
      <c r="P17" s="146">
        <f>N17*F7</f>
        <v>0</v>
      </c>
      <c r="Q17" s="143"/>
      <c r="R17" s="138"/>
      <c r="S17" s="139"/>
      <c r="T17" s="140"/>
      <c r="U17" s="140"/>
      <c r="V17" s="140"/>
      <c r="W17" s="140"/>
      <c r="X17" s="140"/>
      <c r="Y17" s="140">
        <f t="shared" si="1"/>
        <v>0</v>
      </c>
      <c r="Z17" s="139">
        <f t="shared" si="2"/>
        <v>0</v>
      </c>
      <c r="AA17" s="295">
        <f>Y17*F6</f>
        <v>0</v>
      </c>
      <c r="AB17" s="144">
        <f>Z17*F7</f>
        <v>0</v>
      </c>
      <c r="AC17" s="303">
        <f t="shared" si="6"/>
        <v>0</v>
      </c>
      <c r="AD17" s="150">
        <f t="shared" si="7"/>
        <v>0</v>
      </c>
      <c r="AE17" s="152">
        <f t="shared" si="8"/>
        <v>0</v>
      </c>
      <c r="AF17" s="375"/>
      <c r="AG17" s="300"/>
      <c r="AH17" s="160"/>
      <c r="AI17" s="298">
        <v>0</v>
      </c>
      <c r="AJ17" s="234"/>
      <c r="AK17" s="235"/>
      <c r="AL17" s="241">
        <v>0</v>
      </c>
      <c r="AM17" s="235"/>
      <c r="AN17" s="235"/>
      <c r="AO17" s="236">
        <v>0</v>
      </c>
      <c r="AP17" s="242"/>
      <c r="AQ17" s="243"/>
      <c r="AR17" s="244">
        <v>0</v>
      </c>
      <c r="AS17" s="162">
        <f t="shared" si="5"/>
        <v>0</v>
      </c>
      <c r="AT17" s="163">
        <f t="shared" si="3"/>
        <v>0</v>
      </c>
      <c r="AU17" s="164">
        <f t="shared" si="4"/>
        <v>0</v>
      </c>
    </row>
    <row r="18" spans="1:47" ht="14.5" customHeight="1" x14ac:dyDescent="0.35">
      <c r="A18" s="148">
        <v>9</v>
      </c>
      <c r="B18" s="147"/>
      <c r="C18" s="141"/>
      <c r="D18" s="141"/>
      <c r="E18" s="141"/>
      <c r="F18" s="142"/>
      <c r="G18" s="145"/>
      <c r="H18" s="126"/>
      <c r="I18" s="126"/>
      <c r="J18" s="127"/>
      <c r="K18" s="127"/>
      <c r="L18" s="127"/>
      <c r="M18" s="127">
        <f t="shared" si="0"/>
        <v>0</v>
      </c>
      <c r="N18" s="137">
        <f t="shared" si="0"/>
        <v>0</v>
      </c>
      <c r="O18" s="149">
        <f>M18*F6</f>
        <v>0</v>
      </c>
      <c r="P18" s="146">
        <f>N18*F7</f>
        <v>0</v>
      </c>
      <c r="Q18" s="143"/>
      <c r="R18" s="138"/>
      <c r="S18" s="139"/>
      <c r="T18" s="140"/>
      <c r="U18" s="140"/>
      <c r="V18" s="140"/>
      <c r="W18" s="140"/>
      <c r="X18" s="140"/>
      <c r="Y18" s="140">
        <f t="shared" si="1"/>
        <v>0</v>
      </c>
      <c r="Z18" s="139">
        <f t="shared" si="2"/>
        <v>0</v>
      </c>
      <c r="AA18" s="295">
        <f>Y18*F6</f>
        <v>0</v>
      </c>
      <c r="AB18" s="144">
        <f>Z18*F7</f>
        <v>0</v>
      </c>
      <c r="AC18" s="303">
        <f t="shared" si="6"/>
        <v>0</v>
      </c>
      <c r="AD18" s="150">
        <f t="shared" si="7"/>
        <v>0</v>
      </c>
      <c r="AE18" s="152">
        <f t="shared" si="8"/>
        <v>0</v>
      </c>
      <c r="AF18" s="375"/>
      <c r="AG18" s="300"/>
      <c r="AH18" s="160"/>
      <c r="AI18" s="298">
        <v>0</v>
      </c>
      <c r="AJ18" s="234"/>
      <c r="AK18" s="235"/>
      <c r="AL18" s="241">
        <v>0</v>
      </c>
      <c r="AM18" s="235"/>
      <c r="AN18" s="235"/>
      <c r="AO18" s="236">
        <v>0</v>
      </c>
      <c r="AP18" s="242"/>
      <c r="AQ18" s="243"/>
      <c r="AR18" s="244">
        <v>0</v>
      </c>
      <c r="AS18" s="162">
        <f t="shared" si="5"/>
        <v>0</v>
      </c>
      <c r="AT18" s="163">
        <f t="shared" si="3"/>
        <v>0</v>
      </c>
      <c r="AU18" s="164">
        <f t="shared" si="4"/>
        <v>0</v>
      </c>
    </row>
    <row r="19" spans="1:47" ht="14.5" customHeight="1" x14ac:dyDescent="0.35">
      <c r="A19" s="148">
        <v>10</v>
      </c>
      <c r="B19" s="147"/>
      <c r="C19" s="141"/>
      <c r="D19" s="141"/>
      <c r="E19" s="141"/>
      <c r="F19" s="142"/>
      <c r="G19" s="145"/>
      <c r="H19" s="126"/>
      <c r="I19" s="126"/>
      <c r="J19" s="127"/>
      <c r="K19" s="127"/>
      <c r="L19" s="127"/>
      <c r="M19" s="127">
        <f t="shared" si="0"/>
        <v>0</v>
      </c>
      <c r="N19" s="137">
        <f t="shared" si="0"/>
        <v>0</v>
      </c>
      <c r="O19" s="149">
        <f>M19*F6</f>
        <v>0</v>
      </c>
      <c r="P19" s="146">
        <f>N19*F7</f>
        <v>0</v>
      </c>
      <c r="Q19" s="143"/>
      <c r="R19" s="138"/>
      <c r="S19" s="139"/>
      <c r="T19" s="140"/>
      <c r="U19" s="140"/>
      <c r="V19" s="140"/>
      <c r="W19" s="140"/>
      <c r="X19" s="140"/>
      <c r="Y19" s="140">
        <f t="shared" si="1"/>
        <v>0</v>
      </c>
      <c r="Z19" s="139">
        <f t="shared" si="2"/>
        <v>0</v>
      </c>
      <c r="AA19" s="295">
        <f>Y19*F6</f>
        <v>0</v>
      </c>
      <c r="AB19" s="144">
        <f>Z19*F7</f>
        <v>0</v>
      </c>
      <c r="AC19" s="303">
        <f t="shared" si="6"/>
        <v>0</v>
      </c>
      <c r="AD19" s="150">
        <f t="shared" si="7"/>
        <v>0</v>
      </c>
      <c r="AE19" s="152">
        <f t="shared" si="8"/>
        <v>0</v>
      </c>
      <c r="AF19" s="375"/>
      <c r="AG19" s="300"/>
      <c r="AH19" s="160"/>
      <c r="AI19" s="298">
        <v>0</v>
      </c>
      <c r="AJ19" s="234"/>
      <c r="AK19" s="235"/>
      <c r="AL19" s="241">
        <v>0</v>
      </c>
      <c r="AM19" s="235"/>
      <c r="AN19" s="235"/>
      <c r="AO19" s="236">
        <v>0</v>
      </c>
      <c r="AP19" s="242"/>
      <c r="AQ19" s="243"/>
      <c r="AR19" s="244">
        <v>0</v>
      </c>
      <c r="AS19" s="162">
        <f t="shared" si="5"/>
        <v>0</v>
      </c>
      <c r="AT19" s="163">
        <f t="shared" si="3"/>
        <v>0</v>
      </c>
      <c r="AU19" s="164">
        <f t="shared" si="4"/>
        <v>0</v>
      </c>
    </row>
    <row r="20" spans="1:47" ht="14.5" customHeight="1" x14ac:dyDescent="0.35">
      <c r="A20" s="148">
        <v>11</v>
      </c>
      <c r="B20" s="147"/>
      <c r="C20" s="141"/>
      <c r="D20" s="141"/>
      <c r="E20" s="141"/>
      <c r="F20" s="142"/>
      <c r="G20" s="145"/>
      <c r="H20" s="126"/>
      <c r="I20" s="126"/>
      <c r="J20" s="127"/>
      <c r="K20" s="127"/>
      <c r="L20" s="127"/>
      <c r="M20" s="127">
        <f t="shared" si="0"/>
        <v>0</v>
      </c>
      <c r="N20" s="137">
        <f t="shared" si="0"/>
        <v>0</v>
      </c>
      <c r="O20" s="149">
        <f>M20*F6</f>
        <v>0</v>
      </c>
      <c r="P20" s="146">
        <f>N20*F7</f>
        <v>0</v>
      </c>
      <c r="Q20" s="143"/>
      <c r="R20" s="138"/>
      <c r="S20" s="139"/>
      <c r="T20" s="140"/>
      <c r="U20" s="140"/>
      <c r="V20" s="140"/>
      <c r="W20" s="140"/>
      <c r="X20" s="140"/>
      <c r="Y20" s="140">
        <f t="shared" si="1"/>
        <v>0</v>
      </c>
      <c r="Z20" s="139">
        <f t="shared" si="2"/>
        <v>0</v>
      </c>
      <c r="AA20" s="295">
        <f>Y20*F6</f>
        <v>0</v>
      </c>
      <c r="AB20" s="144">
        <f>Z20*F7</f>
        <v>0</v>
      </c>
      <c r="AC20" s="303">
        <f t="shared" si="6"/>
        <v>0</v>
      </c>
      <c r="AD20" s="150">
        <f t="shared" si="7"/>
        <v>0</v>
      </c>
      <c r="AE20" s="152">
        <f t="shared" si="8"/>
        <v>0</v>
      </c>
      <c r="AF20" s="375"/>
      <c r="AG20" s="300"/>
      <c r="AH20" s="160"/>
      <c r="AI20" s="298">
        <v>0</v>
      </c>
      <c r="AJ20" s="234"/>
      <c r="AK20" s="235"/>
      <c r="AL20" s="241">
        <v>0</v>
      </c>
      <c r="AM20" s="235"/>
      <c r="AN20" s="235"/>
      <c r="AO20" s="236">
        <v>0</v>
      </c>
      <c r="AP20" s="242"/>
      <c r="AQ20" s="243"/>
      <c r="AR20" s="244">
        <v>0</v>
      </c>
      <c r="AS20" s="162">
        <f t="shared" si="5"/>
        <v>0</v>
      </c>
      <c r="AT20" s="163">
        <f t="shared" si="3"/>
        <v>0</v>
      </c>
      <c r="AU20" s="164">
        <f t="shared" si="4"/>
        <v>0</v>
      </c>
    </row>
    <row r="21" spans="1:47" ht="14.5" customHeight="1" x14ac:dyDescent="0.35">
      <c r="A21" s="148">
        <v>12</v>
      </c>
      <c r="B21" s="147"/>
      <c r="C21" s="141"/>
      <c r="D21" s="141"/>
      <c r="E21" s="141"/>
      <c r="F21" s="142"/>
      <c r="G21" s="145"/>
      <c r="H21" s="126"/>
      <c r="I21" s="126"/>
      <c r="J21" s="127"/>
      <c r="K21" s="127"/>
      <c r="L21" s="127"/>
      <c r="M21" s="127">
        <f t="shared" si="0"/>
        <v>0</v>
      </c>
      <c r="N21" s="137">
        <f t="shared" si="0"/>
        <v>0</v>
      </c>
      <c r="O21" s="149">
        <f>M21*F6</f>
        <v>0</v>
      </c>
      <c r="P21" s="146">
        <f>N21*F7</f>
        <v>0</v>
      </c>
      <c r="Q21" s="143"/>
      <c r="R21" s="138"/>
      <c r="S21" s="139"/>
      <c r="T21" s="140"/>
      <c r="U21" s="140"/>
      <c r="V21" s="140"/>
      <c r="W21" s="140"/>
      <c r="X21" s="140"/>
      <c r="Y21" s="140">
        <f t="shared" si="1"/>
        <v>0</v>
      </c>
      <c r="Z21" s="139">
        <f t="shared" si="2"/>
        <v>0</v>
      </c>
      <c r="AA21" s="295">
        <f>Y21*F6</f>
        <v>0</v>
      </c>
      <c r="AB21" s="144">
        <f>Z21*F7</f>
        <v>0</v>
      </c>
      <c r="AC21" s="303">
        <f t="shared" si="6"/>
        <v>0</v>
      </c>
      <c r="AD21" s="150">
        <f t="shared" si="7"/>
        <v>0</v>
      </c>
      <c r="AE21" s="152">
        <f t="shared" si="8"/>
        <v>0</v>
      </c>
      <c r="AF21" s="375"/>
      <c r="AG21" s="300"/>
      <c r="AH21" s="160"/>
      <c r="AI21" s="298">
        <v>0</v>
      </c>
      <c r="AJ21" s="234"/>
      <c r="AK21" s="235"/>
      <c r="AL21" s="241">
        <v>0</v>
      </c>
      <c r="AM21" s="235"/>
      <c r="AN21" s="235"/>
      <c r="AO21" s="236">
        <v>0</v>
      </c>
      <c r="AP21" s="242"/>
      <c r="AQ21" s="243"/>
      <c r="AR21" s="244">
        <v>0</v>
      </c>
      <c r="AS21" s="162">
        <f t="shared" si="5"/>
        <v>0</v>
      </c>
      <c r="AT21" s="163">
        <f t="shared" si="3"/>
        <v>0</v>
      </c>
      <c r="AU21" s="164">
        <f t="shared" si="4"/>
        <v>0</v>
      </c>
    </row>
    <row r="22" spans="1:47" ht="14.5" customHeight="1" x14ac:dyDescent="0.35">
      <c r="A22" s="148">
        <v>13</v>
      </c>
      <c r="B22" s="147"/>
      <c r="C22" s="141"/>
      <c r="D22" s="141"/>
      <c r="E22" s="141"/>
      <c r="F22" s="142"/>
      <c r="G22" s="145"/>
      <c r="H22" s="126"/>
      <c r="I22" s="126"/>
      <c r="J22" s="127"/>
      <c r="K22" s="127"/>
      <c r="L22" s="127"/>
      <c r="M22" s="127">
        <f t="shared" si="0"/>
        <v>0</v>
      </c>
      <c r="N22" s="137">
        <f t="shared" si="0"/>
        <v>0</v>
      </c>
      <c r="O22" s="149">
        <f>M22*F6</f>
        <v>0</v>
      </c>
      <c r="P22" s="146">
        <f>N22*F7</f>
        <v>0</v>
      </c>
      <c r="Q22" s="143"/>
      <c r="R22" s="138"/>
      <c r="S22" s="139"/>
      <c r="T22" s="140"/>
      <c r="U22" s="140"/>
      <c r="V22" s="140"/>
      <c r="W22" s="140"/>
      <c r="X22" s="140"/>
      <c r="Y22" s="140">
        <f t="shared" si="1"/>
        <v>0</v>
      </c>
      <c r="Z22" s="139">
        <f t="shared" si="2"/>
        <v>0</v>
      </c>
      <c r="AA22" s="295">
        <f>Y22*F6</f>
        <v>0</v>
      </c>
      <c r="AB22" s="144">
        <f>Z22*F7</f>
        <v>0</v>
      </c>
      <c r="AC22" s="303">
        <f t="shared" si="6"/>
        <v>0</v>
      </c>
      <c r="AD22" s="150">
        <f t="shared" si="7"/>
        <v>0</v>
      </c>
      <c r="AE22" s="152">
        <f t="shared" si="8"/>
        <v>0</v>
      </c>
      <c r="AF22" s="375"/>
      <c r="AG22" s="300"/>
      <c r="AH22" s="160"/>
      <c r="AI22" s="298">
        <v>0</v>
      </c>
      <c r="AJ22" s="234"/>
      <c r="AK22" s="235"/>
      <c r="AL22" s="241">
        <v>0</v>
      </c>
      <c r="AM22" s="235"/>
      <c r="AN22" s="235"/>
      <c r="AO22" s="236">
        <v>0</v>
      </c>
      <c r="AP22" s="242"/>
      <c r="AQ22" s="243"/>
      <c r="AR22" s="244">
        <v>0</v>
      </c>
      <c r="AS22" s="162">
        <f t="shared" si="5"/>
        <v>0</v>
      </c>
      <c r="AT22" s="163">
        <f t="shared" si="3"/>
        <v>0</v>
      </c>
      <c r="AU22" s="164">
        <f t="shared" si="4"/>
        <v>0</v>
      </c>
    </row>
    <row r="23" spans="1:47" ht="14.5" customHeight="1" x14ac:dyDescent="0.35">
      <c r="A23" s="148">
        <v>14</v>
      </c>
      <c r="B23" s="147"/>
      <c r="C23" s="141"/>
      <c r="D23" s="141"/>
      <c r="E23" s="141"/>
      <c r="F23" s="142"/>
      <c r="G23" s="145"/>
      <c r="H23" s="126"/>
      <c r="I23" s="126"/>
      <c r="J23" s="127"/>
      <c r="K23" s="127"/>
      <c r="L23" s="127"/>
      <c r="M23" s="127">
        <f t="shared" si="0"/>
        <v>0</v>
      </c>
      <c r="N23" s="137">
        <f t="shared" si="0"/>
        <v>0</v>
      </c>
      <c r="O23" s="149">
        <f>M23*F6</f>
        <v>0</v>
      </c>
      <c r="P23" s="146">
        <f>N23*F7</f>
        <v>0</v>
      </c>
      <c r="Q23" s="143"/>
      <c r="R23" s="138"/>
      <c r="S23" s="139"/>
      <c r="T23" s="140"/>
      <c r="U23" s="140"/>
      <c r="V23" s="140"/>
      <c r="W23" s="140"/>
      <c r="X23" s="140"/>
      <c r="Y23" s="140">
        <f t="shared" si="1"/>
        <v>0</v>
      </c>
      <c r="Z23" s="139">
        <f t="shared" si="2"/>
        <v>0</v>
      </c>
      <c r="AA23" s="295">
        <f>Y23*F6</f>
        <v>0</v>
      </c>
      <c r="AB23" s="144">
        <f>Z23*F7</f>
        <v>0</v>
      </c>
      <c r="AC23" s="303">
        <f t="shared" si="6"/>
        <v>0</v>
      </c>
      <c r="AD23" s="150">
        <f t="shared" si="7"/>
        <v>0</v>
      </c>
      <c r="AE23" s="152">
        <f t="shared" si="8"/>
        <v>0</v>
      </c>
      <c r="AF23" s="375"/>
      <c r="AG23" s="300"/>
      <c r="AH23" s="160"/>
      <c r="AI23" s="298">
        <v>0</v>
      </c>
      <c r="AJ23" s="234"/>
      <c r="AK23" s="235"/>
      <c r="AL23" s="241">
        <v>0</v>
      </c>
      <c r="AM23" s="235"/>
      <c r="AN23" s="235"/>
      <c r="AO23" s="236">
        <v>0</v>
      </c>
      <c r="AP23" s="242"/>
      <c r="AQ23" s="243"/>
      <c r="AR23" s="244">
        <v>0</v>
      </c>
      <c r="AS23" s="162">
        <f t="shared" si="5"/>
        <v>0</v>
      </c>
      <c r="AT23" s="163">
        <f t="shared" si="3"/>
        <v>0</v>
      </c>
      <c r="AU23" s="164">
        <f t="shared" si="4"/>
        <v>0</v>
      </c>
    </row>
    <row r="24" spans="1:47" ht="14.5" customHeight="1" x14ac:dyDescent="0.35">
      <c r="A24" s="148">
        <v>15</v>
      </c>
      <c r="B24" s="147"/>
      <c r="C24" s="141"/>
      <c r="D24" s="141"/>
      <c r="E24" s="141"/>
      <c r="F24" s="142"/>
      <c r="G24" s="145"/>
      <c r="H24" s="126"/>
      <c r="I24" s="126"/>
      <c r="J24" s="127"/>
      <c r="K24" s="127"/>
      <c r="L24" s="127"/>
      <c r="M24" s="127">
        <f t="shared" si="0"/>
        <v>0</v>
      </c>
      <c r="N24" s="137">
        <f t="shared" si="0"/>
        <v>0</v>
      </c>
      <c r="O24" s="149">
        <f>M24*F6</f>
        <v>0</v>
      </c>
      <c r="P24" s="146">
        <f>N24*F7</f>
        <v>0</v>
      </c>
      <c r="Q24" s="143"/>
      <c r="R24" s="138"/>
      <c r="S24" s="139"/>
      <c r="T24" s="140"/>
      <c r="U24" s="140"/>
      <c r="V24" s="140"/>
      <c r="W24" s="140"/>
      <c r="X24" s="140"/>
      <c r="Y24" s="140">
        <f t="shared" si="1"/>
        <v>0</v>
      </c>
      <c r="Z24" s="139">
        <f t="shared" si="2"/>
        <v>0</v>
      </c>
      <c r="AA24" s="295">
        <f>Y24*F6</f>
        <v>0</v>
      </c>
      <c r="AB24" s="144">
        <f>Z24*F7</f>
        <v>0</v>
      </c>
      <c r="AC24" s="303">
        <f t="shared" si="6"/>
        <v>0</v>
      </c>
      <c r="AD24" s="150">
        <f t="shared" si="7"/>
        <v>0</v>
      </c>
      <c r="AE24" s="152">
        <f t="shared" si="8"/>
        <v>0</v>
      </c>
      <c r="AF24" s="375"/>
      <c r="AG24" s="300"/>
      <c r="AH24" s="160"/>
      <c r="AI24" s="298">
        <v>0</v>
      </c>
      <c r="AJ24" s="234"/>
      <c r="AK24" s="235"/>
      <c r="AL24" s="241">
        <v>0</v>
      </c>
      <c r="AM24" s="235"/>
      <c r="AN24" s="235"/>
      <c r="AO24" s="236">
        <v>0</v>
      </c>
      <c r="AP24" s="242"/>
      <c r="AQ24" s="243"/>
      <c r="AR24" s="244">
        <v>0</v>
      </c>
      <c r="AS24" s="162">
        <f t="shared" si="5"/>
        <v>0</v>
      </c>
      <c r="AT24" s="163">
        <f t="shared" si="3"/>
        <v>0</v>
      </c>
      <c r="AU24" s="164">
        <f t="shared" si="4"/>
        <v>0</v>
      </c>
    </row>
    <row r="25" spans="1:47" ht="14.5" customHeight="1" x14ac:dyDescent="0.35">
      <c r="A25" s="148">
        <v>16</v>
      </c>
      <c r="B25" s="147"/>
      <c r="C25" s="141"/>
      <c r="D25" s="141"/>
      <c r="E25" s="141"/>
      <c r="F25" s="142"/>
      <c r="G25" s="145"/>
      <c r="H25" s="126"/>
      <c r="I25" s="126"/>
      <c r="J25" s="127"/>
      <c r="K25" s="127"/>
      <c r="L25" s="127"/>
      <c r="M25" s="127">
        <f t="shared" si="0"/>
        <v>0</v>
      </c>
      <c r="N25" s="137">
        <f t="shared" si="0"/>
        <v>0</v>
      </c>
      <c r="O25" s="149">
        <f>M25*F6</f>
        <v>0</v>
      </c>
      <c r="P25" s="146">
        <f>N25*F7</f>
        <v>0</v>
      </c>
      <c r="Q25" s="143"/>
      <c r="R25" s="138"/>
      <c r="S25" s="139"/>
      <c r="T25" s="140"/>
      <c r="U25" s="140"/>
      <c r="V25" s="140"/>
      <c r="W25" s="140"/>
      <c r="X25" s="140"/>
      <c r="Y25" s="140">
        <f t="shared" si="1"/>
        <v>0</v>
      </c>
      <c r="Z25" s="139">
        <f t="shared" si="2"/>
        <v>0</v>
      </c>
      <c r="AA25" s="295">
        <f>Y25*F6</f>
        <v>0</v>
      </c>
      <c r="AB25" s="144">
        <f>Z25*F7</f>
        <v>0</v>
      </c>
      <c r="AC25" s="303">
        <f t="shared" si="6"/>
        <v>0</v>
      </c>
      <c r="AD25" s="150">
        <f t="shared" si="7"/>
        <v>0</v>
      </c>
      <c r="AE25" s="152">
        <f t="shared" si="8"/>
        <v>0</v>
      </c>
      <c r="AF25" s="375"/>
      <c r="AG25" s="300"/>
      <c r="AH25" s="160"/>
      <c r="AI25" s="298">
        <v>0</v>
      </c>
      <c r="AJ25" s="234"/>
      <c r="AK25" s="235"/>
      <c r="AL25" s="241">
        <v>0</v>
      </c>
      <c r="AM25" s="235"/>
      <c r="AN25" s="235"/>
      <c r="AO25" s="236">
        <v>0</v>
      </c>
      <c r="AP25" s="242"/>
      <c r="AQ25" s="243"/>
      <c r="AR25" s="244">
        <v>0</v>
      </c>
      <c r="AS25" s="162">
        <f t="shared" si="5"/>
        <v>0</v>
      </c>
      <c r="AT25" s="163">
        <f t="shared" si="3"/>
        <v>0</v>
      </c>
      <c r="AU25" s="164">
        <f t="shared" si="4"/>
        <v>0</v>
      </c>
    </row>
    <row r="26" spans="1:47" ht="14.5" customHeight="1" x14ac:dyDescent="0.35">
      <c r="A26" s="148">
        <v>17</v>
      </c>
      <c r="B26" s="147"/>
      <c r="C26" s="141"/>
      <c r="D26" s="141"/>
      <c r="E26" s="141"/>
      <c r="F26" s="142"/>
      <c r="G26" s="145"/>
      <c r="H26" s="126"/>
      <c r="I26" s="126"/>
      <c r="J26" s="127"/>
      <c r="K26" s="127"/>
      <c r="L26" s="127"/>
      <c r="M26" s="127">
        <f t="shared" si="0"/>
        <v>0</v>
      </c>
      <c r="N26" s="137">
        <f t="shared" si="0"/>
        <v>0</v>
      </c>
      <c r="O26" s="149">
        <f>M26*F6</f>
        <v>0</v>
      </c>
      <c r="P26" s="146">
        <f>N26*F7</f>
        <v>0</v>
      </c>
      <c r="Q26" s="143"/>
      <c r="R26" s="138"/>
      <c r="S26" s="139"/>
      <c r="T26" s="140"/>
      <c r="U26" s="140"/>
      <c r="V26" s="140"/>
      <c r="W26" s="140"/>
      <c r="X26" s="140"/>
      <c r="Y26" s="140">
        <f t="shared" si="1"/>
        <v>0</v>
      </c>
      <c r="Z26" s="139">
        <f t="shared" si="2"/>
        <v>0</v>
      </c>
      <c r="AA26" s="295">
        <f>Y26*F6</f>
        <v>0</v>
      </c>
      <c r="AB26" s="144">
        <f>Z26*F7</f>
        <v>0</v>
      </c>
      <c r="AC26" s="303">
        <f t="shared" si="6"/>
        <v>0</v>
      </c>
      <c r="AD26" s="150">
        <f t="shared" si="7"/>
        <v>0</v>
      </c>
      <c r="AE26" s="152">
        <f t="shared" si="8"/>
        <v>0</v>
      </c>
      <c r="AF26" s="375"/>
      <c r="AG26" s="300"/>
      <c r="AH26" s="160"/>
      <c r="AI26" s="298">
        <v>0</v>
      </c>
      <c r="AJ26" s="234"/>
      <c r="AK26" s="235"/>
      <c r="AL26" s="241">
        <v>0</v>
      </c>
      <c r="AM26" s="235"/>
      <c r="AN26" s="235"/>
      <c r="AO26" s="236">
        <v>0</v>
      </c>
      <c r="AP26" s="242"/>
      <c r="AQ26" s="243"/>
      <c r="AR26" s="244">
        <v>0</v>
      </c>
      <c r="AS26" s="162">
        <f t="shared" si="5"/>
        <v>0</v>
      </c>
      <c r="AT26" s="163">
        <f t="shared" si="3"/>
        <v>0</v>
      </c>
      <c r="AU26" s="164">
        <f t="shared" si="4"/>
        <v>0</v>
      </c>
    </row>
    <row r="27" spans="1:47" ht="14.5" customHeight="1" x14ac:dyDescent="0.35">
      <c r="A27" s="148">
        <v>18</v>
      </c>
      <c r="B27" s="147"/>
      <c r="C27" s="141"/>
      <c r="D27" s="141"/>
      <c r="E27" s="141"/>
      <c r="F27" s="142"/>
      <c r="G27" s="145"/>
      <c r="H27" s="126"/>
      <c r="I27" s="126"/>
      <c r="J27" s="127"/>
      <c r="K27" s="127"/>
      <c r="L27" s="127"/>
      <c r="M27" s="127">
        <f t="shared" si="0"/>
        <v>0</v>
      </c>
      <c r="N27" s="137">
        <f t="shared" si="0"/>
        <v>0</v>
      </c>
      <c r="O27" s="149">
        <f>M27*F6</f>
        <v>0</v>
      </c>
      <c r="P27" s="146">
        <f>N27*F7</f>
        <v>0</v>
      </c>
      <c r="Q27" s="143"/>
      <c r="R27" s="138"/>
      <c r="S27" s="139"/>
      <c r="T27" s="140"/>
      <c r="U27" s="140"/>
      <c r="V27" s="140"/>
      <c r="W27" s="140"/>
      <c r="X27" s="140"/>
      <c r="Y27" s="140">
        <f t="shared" si="1"/>
        <v>0</v>
      </c>
      <c r="Z27" s="139">
        <f t="shared" si="2"/>
        <v>0</v>
      </c>
      <c r="AA27" s="295">
        <f>Y27*F6</f>
        <v>0</v>
      </c>
      <c r="AB27" s="144">
        <f>Z27*F7</f>
        <v>0</v>
      </c>
      <c r="AC27" s="303">
        <f t="shared" si="6"/>
        <v>0</v>
      </c>
      <c r="AD27" s="150">
        <f t="shared" si="7"/>
        <v>0</v>
      </c>
      <c r="AE27" s="152">
        <f t="shared" si="8"/>
        <v>0</v>
      </c>
      <c r="AF27" s="375"/>
      <c r="AG27" s="300"/>
      <c r="AH27" s="160"/>
      <c r="AI27" s="298">
        <v>0</v>
      </c>
      <c r="AJ27" s="234"/>
      <c r="AK27" s="235"/>
      <c r="AL27" s="241">
        <v>0</v>
      </c>
      <c r="AM27" s="235"/>
      <c r="AN27" s="235"/>
      <c r="AO27" s="236">
        <v>0</v>
      </c>
      <c r="AP27" s="242"/>
      <c r="AQ27" s="243"/>
      <c r="AR27" s="244">
        <v>0</v>
      </c>
      <c r="AS27" s="162">
        <f t="shared" si="5"/>
        <v>0</v>
      </c>
      <c r="AT27" s="163">
        <f t="shared" si="3"/>
        <v>0</v>
      </c>
      <c r="AU27" s="164">
        <f t="shared" si="4"/>
        <v>0</v>
      </c>
    </row>
    <row r="28" spans="1:47" ht="14.5" customHeight="1" x14ac:dyDescent="0.35">
      <c r="A28" s="148">
        <v>19</v>
      </c>
      <c r="B28" s="147"/>
      <c r="C28" s="141"/>
      <c r="D28" s="141"/>
      <c r="E28" s="141"/>
      <c r="F28" s="142"/>
      <c r="G28" s="145"/>
      <c r="H28" s="126"/>
      <c r="I28" s="126"/>
      <c r="J28" s="127"/>
      <c r="K28" s="127"/>
      <c r="L28" s="127"/>
      <c r="M28" s="127">
        <f t="shared" si="0"/>
        <v>0</v>
      </c>
      <c r="N28" s="137">
        <f t="shared" si="0"/>
        <v>0</v>
      </c>
      <c r="O28" s="149">
        <f>M28*F6</f>
        <v>0</v>
      </c>
      <c r="P28" s="146">
        <f>N28*F7</f>
        <v>0</v>
      </c>
      <c r="Q28" s="143"/>
      <c r="R28" s="138"/>
      <c r="S28" s="139"/>
      <c r="T28" s="140"/>
      <c r="U28" s="140"/>
      <c r="V28" s="140"/>
      <c r="W28" s="140"/>
      <c r="X28" s="140"/>
      <c r="Y28" s="140">
        <f t="shared" si="1"/>
        <v>0</v>
      </c>
      <c r="Z28" s="139">
        <f t="shared" si="2"/>
        <v>0</v>
      </c>
      <c r="AA28" s="295">
        <f>Y28*F6</f>
        <v>0</v>
      </c>
      <c r="AB28" s="144">
        <f>Z28*F7</f>
        <v>0</v>
      </c>
      <c r="AC28" s="303">
        <f t="shared" si="6"/>
        <v>0</v>
      </c>
      <c r="AD28" s="150">
        <f t="shared" si="7"/>
        <v>0</v>
      </c>
      <c r="AE28" s="152">
        <f t="shared" si="8"/>
        <v>0</v>
      </c>
      <c r="AF28" s="375"/>
      <c r="AG28" s="300"/>
      <c r="AH28" s="160"/>
      <c r="AI28" s="298">
        <v>0</v>
      </c>
      <c r="AJ28" s="234"/>
      <c r="AK28" s="235"/>
      <c r="AL28" s="241">
        <v>0</v>
      </c>
      <c r="AM28" s="235"/>
      <c r="AN28" s="235"/>
      <c r="AO28" s="236">
        <v>0</v>
      </c>
      <c r="AP28" s="242"/>
      <c r="AQ28" s="243"/>
      <c r="AR28" s="244">
        <v>0</v>
      </c>
      <c r="AS28" s="162">
        <f t="shared" si="5"/>
        <v>0</v>
      </c>
      <c r="AT28" s="163">
        <f t="shared" si="3"/>
        <v>0</v>
      </c>
      <c r="AU28" s="164">
        <f t="shared" si="4"/>
        <v>0</v>
      </c>
    </row>
    <row r="29" spans="1:47" ht="14.5" customHeight="1" x14ac:dyDescent="0.35">
      <c r="A29" s="148">
        <v>20</v>
      </c>
      <c r="B29" s="147"/>
      <c r="C29" s="141"/>
      <c r="D29" s="141"/>
      <c r="E29" s="141"/>
      <c r="F29" s="142"/>
      <c r="G29" s="145"/>
      <c r="H29" s="126"/>
      <c r="I29" s="126"/>
      <c r="J29" s="127"/>
      <c r="K29" s="127"/>
      <c r="L29" s="127"/>
      <c r="M29" s="127">
        <f t="shared" si="0"/>
        <v>0</v>
      </c>
      <c r="N29" s="137">
        <f t="shared" si="0"/>
        <v>0</v>
      </c>
      <c r="O29" s="149">
        <f>M29*F6</f>
        <v>0</v>
      </c>
      <c r="P29" s="146">
        <f>N29*F7</f>
        <v>0</v>
      </c>
      <c r="Q29" s="143"/>
      <c r="R29" s="138"/>
      <c r="S29" s="139"/>
      <c r="T29" s="140"/>
      <c r="U29" s="140"/>
      <c r="V29" s="140"/>
      <c r="W29" s="140"/>
      <c r="X29" s="140"/>
      <c r="Y29" s="140">
        <f t="shared" si="1"/>
        <v>0</v>
      </c>
      <c r="Z29" s="139">
        <f t="shared" si="2"/>
        <v>0</v>
      </c>
      <c r="AA29" s="295">
        <f>Y29*F6</f>
        <v>0</v>
      </c>
      <c r="AB29" s="144">
        <f>Z29*F7</f>
        <v>0</v>
      </c>
      <c r="AC29" s="303">
        <f t="shared" si="6"/>
        <v>0</v>
      </c>
      <c r="AD29" s="150">
        <f t="shared" si="7"/>
        <v>0</v>
      </c>
      <c r="AE29" s="152">
        <f t="shared" si="8"/>
        <v>0</v>
      </c>
      <c r="AF29" s="375"/>
      <c r="AG29" s="300"/>
      <c r="AH29" s="160"/>
      <c r="AI29" s="298">
        <v>0</v>
      </c>
      <c r="AJ29" s="234"/>
      <c r="AK29" s="235"/>
      <c r="AL29" s="241">
        <v>0</v>
      </c>
      <c r="AM29" s="235"/>
      <c r="AN29" s="235"/>
      <c r="AO29" s="236">
        <v>0</v>
      </c>
      <c r="AP29" s="242"/>
      <c r="AQ29" s="243"/>
      <c r="AR29" s="244">
        <v>0</v>
      </c>
      <c r="AS29" s="162">
        <f t="shared" si="5"/>
        <v>0</v>
      </c>
      <c r="AT29" s="163">
        <f t="shared" si="3"/>
        <v>0</v>
      </c>
      <c r="AU29" s="164">
        <f t="shared" si="4"/>
        <v>0</v>
      </c>
    </row>
    <row r="30" spans="1:47" ht="14.5" customHeight="1" x14ac:dyDescent="0.35">
      <c r="A30" s="148">
        <v>21</v>
      </c>
      <c r="B30" s="147"/>
      <c r="C30" s="141"/>
      <c r="D30" s="141"/>
      <c r="E30" s="141"/>
      <c r="F30" s="142"/>
      <c r="G30" s="145"/>
      <c r="H30" s="126"/>
      <c r="I30" s="126"/>
      <c r="J30" s="127"/>
      <c r="K30" s="127"/>
      <c r="L30" s="127"/>
      <c r="M30" s="127">
        <f t="shared" si="0"/>
        <v>0</v>
      </c>
      <c r="N30" s="137">
        <f t="shared" si="0"/>
        <v>0</v>
      </c>
      <c r="O30" s="149">
        <f>M30*F6</f>
        <v>0</v>
      </c>
      <c r="P30" s="146">
        <f>N30*F7</f>
        <v>0</v>
      </c>
      <c r="Q30" s="143"/>
      <c r="R30" s="138"/>
      <c r="S30" s="139"/>
      <c r="T30" s="140"/>
      <c r="U30" s="140"/>
      <c r="V30" s="140"/>
      <c r="W30" s="140"/>
      <c r="X30" s="140"/>
      <c r="Y30" s="140">
        <f t="shared" si="1"/>
        <v>0</v>
      </c>
      <c r="Z30" s="139">
        <f t="shared" si="2"/>
        <v>0</v>
      </c>
      <c r="AA30" s="295">
        <f>Y30*F6</f>
        <v>0</v>
      </c>
      <c r="AB30" s="144">
        <f>Z30*F7</f>
        <v>0</v>
      </c>
      <c r="AC30" s="303">
        <f t="shared" si="6"/>
        <v>0</v>
      </c>
      <c r="AD30" s="150">
        <f t="shared" si="7"/>
        <v>0</v>
      </c>
      <c r="AE30" s="152">
        <f t="shared" si="8"/>
        <v>0</v>
      </c>
      <c r="AF30" s="375"/>
      <c r="AG30" s="300"/>
      <c r="AH30" s="160"/>
      <c r="AI30" s="298">
        <v>0</v>
      </c>
      <c r="AJ30" s="234"/>
      <c r="AK30" s="235"/>
      <c r="AL30" s="241">
        <v>0</v>
      </c>
      <c r="AM30" s="235"/>
      <c r="AN30" s="235"/>
      <c r="AO30" s="236">
        <v>0</v>
      </c>
      <c r="AP30" s="242"/>
      <c r="AQ30" s="243"/>
      <c r="AR30" s="244">
        <v>0</v>
      </c>
      <c r="AS30" s="162">
        <f t="shared" si="5"/>
        <v>0</v>
      </c>
      <c r="AT30" s="163">
        <f t="shared" si="3"/>
        <v>0</v>
      </c>
      <c r="AU30" s="164">
        <f t="shared" si="4"/>
        <v>0</v>
      </c>
    </row>
    <row r="31" spans="1:47" ht="14.5" customHeight="1" x14ac:dyDescent="0.35">
      <c r="A31" s="148">
        <v>22</v>
      </c>
      <c r="B31" s="147"/>
      <c r="C31" s="141"/>
      <c r="D31" s="141"/>
      <c r="E31" s="141"/>
      <c r="F31" s="142"/>
      <c r="G31" s="145"/>
      <c r="H31" s="126"/>
      <c r="I31" s="126"/>
      <c r="J31" s="127"/>
      <c r="K31" s="127"/>
      <c r="L31" s="127"/>
      <c r="M31" s="127">
        <f t="shared" si="0"/>
        <v>0</v>
      </c>
      <c r="N31" s="137">
        <f t="shared" si="0"/>
        <v>0</v>
      </c>
      <c r="O31" s="149">
        <f>M31*F6</f>
        <v>0</v>
      </c>
      <c r="P31" s="146">
        <f>N31*F7</f>
        <v>0</v>
      </c>
      <c r="Q31" s="143"/>
      <c r="R31" s="138"/>
      <c r="S31" s="139"/>
      <c r="T31" s="140"/>
      <c r="U31" s="140"/>
      <c r="V31" s="140"/>
      <c r="W31" s="140"/>
      <c r="X31" s="140"/>
      <c r="Y31" s="140">
        <f t="shared" si="1"/>
        <v>0</v>
      </c>
      <c r="Z31" s="139">
        <f t="shared" si="2"/>
        <v>0</v>
      </c>
      <c r="AA31" s="295">
        <f>Y31*F6</f>
        <v>0</v>
      </c>
      <c r="AB31" s="144">
        <f>Z31*F7</f>
        <v>0</v>
      </c>
      <c r="AC31" s="303">
        <f t="shared" si="6"/>
        <v>0</v>
      </c>
      <c r="AD31" s="150">
        <f t="shared" si="7"/>
        <v>0</v>
      </c>
      <c r="AE31" s="152">
        <f t="shared" si="8"/>
        <v>0</v>
      </c>
      <c r="AF31" s="375"/>
      <c r="AG31" s="300"/>
      <c r="AH31" s="160"/>
      <c r="AI31" s="298">
        <v>0</v>
      </c>
      <c r="AJ31" s="234"/>
      <c r="AK31" s="235"/>
      <c r="AL31" s="241">
        <v>0</v>
      </c>
      <c r="AM31" s="235"/>
      <c r="AN31" s="235"/>
      <c r="AO31" s="236">
        <v>0</v>
      </c>
      <c r="AP31" s="242"/>
      <c r="AQ31" s="243"/>
      <c r="AR31" s="244">
        <v>0</v>
      </c>
      <c r="AS31" s="162">
        <f t="shared" si="5"/>
        <v>0</v>
      </c>
      <c r="AT31" s="163">
        <f t="shared" si="3"/>
        <v>0</v>
      </c>
      <c r="AU31" s="164">
        <f t="shared" si="4"/>
        <v>0</v>
      </c>
    </row>
    <row r="32" spans="1:47" ht="14.5" customHeight="1" x14ac:dyDescent="0.35">
      <c r="A32" s="148">
        <v>23</v>
      </c>
      <c r="B32" s="147"/>
      <c r="C32" s="141"/>
      <c r="D32" s="141"/>
      <c r="E32" s="141"/>
      <c r="F32" s="142"/>
      <c r="G32" s="145"/>
      <c r="H32" s="126"/>
      <c r="I32" s="126"/>
      <c r="J32" s="127"/>
      <c r="K32" s="127"/>
      <c r="L32" s="127"/>
      <c r="M32" s="127">
        <f t="shared" si="0"/>
        <v>0</v>
      </c>
      <c r="N32" s="137">
        <f t="shared" si="0"/>
        <v>0</v>
      </c>
      <c r="O32" s="149">
        <f>M32*F6</f>
        <v>0</v>
      </c>
      <c r="P32" s="146">
        <f>N32*F7</f>
        <v>0</v>
      </c>
      <c r="Q32" s="143"/>
      <c r="R32" s="138"/>
      <c r="S32" s="139"/>
      <c r="T32" s="140"/>
      <c r="U32" s="140"/>
      <c r="V32" s="140"/>
      <c r="W32" s="140"/>
      <c r="X32" s="140"/>
      <c r="Y32" s="140">
        <f t="shared" si="1"/>
        <v>0</v>
      </c>
      <c r="Z32" s="139">
        <f t="shared" si="2"/>
        <v>0</v>
      </c>
      <c r="AA32" s="295">
        <f>Y32*F6</f>
        <v>0</v>
      </c>
      <c r="AB32" s="144">
        <f>Z32*F7</f>
        <v>0</v>
      </c>
      <c r="AC32" s="303">
        <f t="shared" si="6"/>
        <v>0</v>
      </c>
      <c r="AD32" s="150">
        <f t="shared" si="7"/>
        <v>0</v>
      </c>
      <c r="AE32" s="152">
        <f t="shared" si="8"/>
        <v>0</v>
      </c>
      <c r="AF32" s="375"/>
      <c r="AG32" s="300"/>
      <c r="AH32" s="160"/>
      <c r="AI32" s="298">
        <v>0</v>
      </c>
      <c r="AJ32" s="234"/>
      <c r="AK32" s="235"/>
      <c r="AL32" s="241">
        <v>0</v>
      </c>
      <c r="AM32" s="235"/>
      <c r="AN32" s="235"/>
      <c r="AO32" s="236">
        <v>0</v>
      </c>
      <c r="AP32" s="242"/>
      <c r="AQ32" s="243"/>
      <c r="AR32" s="244">
        <v>0</v>
      </c>
      <c r="AS32" s="162">
        <f t="shared" si="5"/>
        <v>0</v>
      </c>
      <c r="AT32" s="163">
        <f t="shared" si="3"/>
        <v>0</v>
      </c>
      <c r="AU32" s="164">
        <f t="shared" si="4"/>
        <v>0</v>
      </c>
    </row>
    <row r="33" spans="1:47" ht="14.5" customHeight="1" x14ac:dyDescent="0.35">
      <c r="A33" s="148">
        <v>24</v>
      </c>
      <c r="B33" s="147"/>
      <c r="C33" s="141"/>
      <c r="D33" s="141"/>
      <c r="E33" s="141"/>
      <c r="F33" s="142"/>
      <c r="G33" s="145"/>
      <c r="H33" s="126"/>
      <c r="I33" s="126"/>
      <c r="J33" s="127"/>
      <c r="K33" s="127"/>
      <c r="L33" s="127"/>
      <c r="M33" s="127">
        <f t="shared" si="0"/>
        <v>0</v>
      </c>
      <c r="N33" s="137">
        <f t="shared" si="0"/>
        <v>0</v>
      </c>
      <c r="O33" s="149">
        <f>M33*F6</f>
        <v>0</v>
      </c>
      <c r="P33" s="146">
        <f>N33*F7</f>
        <v>0</v>
      </c>
      <c r="Q33" s="143"/>
      <c r="R33" s="138"/>
      <c r="S33" s="139"/>
      <c r="T33" s="140"/>
      <c r="U33" s="140"/>
      <c r="V33" s="140"/>
      <c r="W33" s="140"/>
      <c r="X33" s="140"/>
      <c r="Y33" s="140">
        <f t="shared" si="1"/>
        <v>0</v>
      </c>
      <c r="Z33" s="139">
        <f t="shared" si="2"/>
        <v>0</v>
      </c>
      <c r="AA33" s="295">
        <f>Y33*F6</f>
        <v>0</v>
      </c>
      <c r="AB33" s="144">
        <f>Z33*F7</f>
        <v>0</v>
      </c>
      <c r="AC33" s="303">
        <f t="shared" si="6"/>
        <v>0</v>
      </c>
      <c r="AD33" s="150">
        <f t="shared" si="7"/>
        <v>0</v>
      </c>
      <c r="AE33" s="152">
        <f t="shared" si="8"/>
        <v>0</v>
      </c>
      <c r="AF33" s="375"/>
      <c r="AG33" s="300"/>
      <c r="AH33" s="160"/>
      <c r="AI33" s="298">
        <v>0</v>
      </c>
      <c r="AJ33" s="234"/>
      <c r="AK33" s="235"/>
      <c r="AL33" s="241">
        <v>0</v>
      </c>
      <c r="AM33" s="235"/>
      <c r="AN33" s="235"/>
      <c r="AO33" s="236">
        <v>0</v>
      </c>
      <c r="AP33" s="242"/>
      <c r="AQ33" s="243"/>
      <c r="AR33" s="244">
        <v>0</v>
      </c>
      <c r="AS33" s="162">
        <f t="shared" si="5"/>
        <v>0</v>
      </c>
      <c r="AT33" s="163">
        <f t="shared" si="3"/>
        <v>0</v>
      </c>
      <c r="AU33" s="164">
        <f t="shared" si="4"/>
        <v>0</v>
      </c>
    </row>
    <row r="34" spans="1:47" ht="14.5" customHeight="1" x14ac:dyDescent="0.35">
      <c r="A34" s="148">
        <v>25</v>
      </c>
      <c r="B34" s="147"/>
      <c r="C34" s="141"/>
      <c r="D34" s="141"/>
      <c r="E34" s="141"/>
      <c r="F34" s="142"/>
      <c r="G34" s="145"/>
      <c r="H34" s="126"/>
      <c r="I34" s="126"/>
      <c r="J34" s="127"/>
      <c r="K34" s="127"/>
      <c r="L34" s="127"/>
      <c r="M34" s="127">
        <f t="shared" si="0"/>
        <v>0</v>
      </c>
      <c r="N34" s="137">
        <f t="shared" si="0"/>
        <v>0</v>
      </c>
      <c r="O34" s="149">
        <f>M34*F6</f>
        <v>0</v>
      </c>
      <c r="P34" s="146">
        <f>N34*F7</f>
        <v>0</v>
      </c>
      <c r="Q34" s="143"/>
      <c r="R34" s="138"/>
      <c r="S34" s="139"/>
      <c r="T34" s="140"/>
      <c r="U34" s="140"/>
      <c r="V34" s="140"/>
      <c r="W34" s="140"/>
      <c r="X34" s="140"/>
      <c r="Y34" s="140">
        <f t="shared" si="1"/>
        <v>0</v>
      </c>
      <c r="Z34" s="139">
        <f t="shared" si="2"/>
        <v>0</v>
      </c>
      <c r="AA34" s="295">
        <f>Y34*F6</f>
        <v>0</v>
      </c>
      <c r="AB34" s="144">
        <f>Z34*F7</f>
        <v>0</v>
      </c>
      <c r="AC34" s="303">
        <f t="shared" si="6"/>
        <v>0</v>
      </c>
      <c r="AD34" s="150">
        <f t="shared" si="7"/>
        <v>0</v>
      </c>
      <c r="AE34" s="152">
        <f t="shared" si="8"/>
        <v>0</v>
      </c>
      <c r="AF34" s="375"/>
      <c r="AG34" s="300"/>
      <c r="AH34" s="160"/>
      <c r="AI34" s="298">
        <v>0</v>
      </c>
      <c r="AJ34" s="234"/>
      <c r="AK34" s="235"/>
      <c r="AL34" s="241">
        <v>0</v>
      </c>
      <c r="AM34" s="235"/>
      <c r="AN34" s="235"/>
      <c r="AO34" s="236">
        <v>0</v>
      </c>
      <c r="AP34" s="242"/>
      <c r="AQ34" s="243"/>
      <c r="AR34" s="244">
        <v>0</v>
      </c>
      <c r="AS34" s="162">
        <f t="shared" si="5"/>
        <v>0</v>
      </c>
      <c r="AT34" s="163">
        <f t="shared" si="3"/>
        <v>0</v>
      </c>
      <c r="AU34" s="164">
        <f t="shared" si="4"/>
        <v>0</v>
      </c>
    </row>
    <row r="35" spans="1:47" ht="14.5" customHeight="1" x14ac:dyDescent="0.35">
      <c r="A35" s="148">
        <v>26</v>
      </c>
      <c r="B35" s="147"/>
      <c r="C35" s="141"/>
      <c r="D35" s="141"/>
      <c r="E35" s="141"/>
      <c r="F35" s="142"/>
      <c r="G35" s="145"/>
      <c r="H35" s="126"/>
      <c r="I35" s="126"/>
      <c r="J35" s="127"/>
      <c r="K35" s="127"/>
      <c r="L35" s="127"/>
      <c r="M35" s="127">
        <f t="shared" si="0"/>
        <v>0</v>
      </c>
      <c r="N35" s="137">
        <f t="shared" si="0"/>
        <v>0</v>
      </c>
      <c r="O35" s="149">
        <f>M35*F6</f>
        <v>0</v>
      </c>
      <c r="P35" s="146">
        <f>N35*F7</f>
        <v>0</v>
      </c>
      <c r="Q35" s="143"/>
      <c r="R35" s="138"/>
      <c r="S35" s="139"/>
      <c r="T35" s="140"/>
      <c r="U35" s="140"/>
      <c r="V35" s="140"/>
      <c r="W35" s="140"/>
      <c r="X35" s="140"/>
      <c r="Y35" s="140">
        <f t="shared" si="1"/>
        <v>0</v>
      </c>
      <c r="Z35" s="139">
        <f t="shared" si="2"/>
        <v>0</v>
      </c>
      <c r="AA35" s="295">
        <f>Y35*F6</f>
        <v>0</v>
      </c>
      <c r="AB35" s="144">
        <f>Z35*F7</f>
        <v>0</v>
      </c>
      <c r="AC35" s="303">
        <f t="shared" si="6"/>
        <v>0</v>
      </c>
      <c r="AD35" s="150">
        <f t="shared" si="7"/>
        <v>0</v>
      </c>
      <c r="AE35" s="152">
        <f t="shared" si="8"/>
        <v>0</v>
      </c>
      <c r="AF35" s="375"/>
      <c r="AG35" s="300"/>
      <c r="AH35" s="160"/>
      <c r="AI35" s="298">
        <v>0</v>
      </c>
      <c r="AJ35" s="234"/>
      <c r="AK35" s="235"/>
      <c r="AL35" s="241">
        <v>0</v>
      </c>
      <c r="AM35" s="235"/>
      <c r="AN35" s="235"/>
      <c r="AO35" s="236">
        <v>0</v>
      </c>
      <c r="AP35" s="242"/>
      <c r="AQ35" s="243"/>
      <c r="AR35" s="244">
        <v>0</v>
      </c>
      <c r="AS35" s="162">
        <f t="shared" si="5"/>
        <v>0</v>
      </c>
      <c r="AT35" s="163">
        <f t="shared" si="3"/>
        <v>0</v>
      </c>
      <c r="AU35" s="164">
        <f t="shared" si="4"/>
        <v>0</v>
      </c>
    </row>
    <row r="36" spans="1:47" ht="14.5" customHeight="1" x14ac:dyDescent="0.35">
      <c r="A36" s="148">
        <v>27</v>
      </c>
      <c r="B36" s="147"/>
      <c r="C36" s="141"/>
      <c r="D36" s="141"/>
      <c r="E36" s="141"/>
      <c r="F36" s="142"/>
      <c r="G36" s="145"/>
      <c r="H36" s="126"/>
      <c r="I36" s="126"/>
      <c r="J36" s="127"/>
      <c r="K36" s="127"/>
      <c r="L36" s="127"/>
      <c r="M36" s="127">
        <f t="shared" si="0"/>
        <v>0</v>
      </c>
      <c r="N36" s="137">
        <f t="shared" si="0"/>
        <v>0</v>
      </c>
      <c r="O36" s="149">
        <f>M36*F6</f>
        <v>0</v>
      </c>
      <c r="P36" s="146">
        <f>N36*F7</f>
        <v>0</v>
      </c>
      <c r="Q36" s="143"/>
      <c r="R36" s="138"/>
      <c r="S36" s="139"/>
      <c r="T36" s="140"/>
      <c r="U36" s="140"/>
      <c r="V36" s="140"/>
      <c r="W36" s="140"/>
      <c r="X36" s="140"/>
      <c r="Y36" s="140">
        <f t="shared" si="1"/>
        <v>0</v>
      </c>
      <c r="Z36" s="139">
        <f t="shared" si="2"/>
        <v>0</v>
      </c>
      <c r="AA36" s="295">
        <f>Y36*F6</f>
        <v>0</v>
      </c>
      <c r="AB36" s="144">
        <f>Z36*F7</f>
        <v>0</v>
      </c>
      <c r="AC36" s="303">
        <f t="shared" si="6"/>
        <v>0</v>
      </c>
      <c r="AD36" s="150">
        <f t="shared" si="7"/>
        <v>0</v>
      </c>
      <c r="AE36" s="152">
        <f t="shared" si="8"/>
        <v>0</v>
      </c>
      <c r="AF36" s="375"/>
      <c r="AG36" s="300"/>
      <c r="AH36" s="160"/>
      <c r="AI36" s="298">
        <v>0</v>
      </c>
      <c r="AJ36" s="234"/>
      <c r="AK36" s="235"/>
      <c r="AL36" s="241">
        <v>0</v>
      </c>
      <c r="AM36" s="235"/>
      <c r="AN36" s="235"/>
      <c r="AO36" s="236">
        <v>0</v>
      </c>
      <c r="AP36" s="242"/>
      <c r="AQ36" s="243"/>
      <c r="AR36" s="244">
        <v>0</v>
      </c>
      <c r="AS36" s="162">
        <f t="shared" si="5"/>
        <v>0</v>
      </c>
      <c r="AT36" s="163">
        <f t="shared" si="3"/>
        <v>0</v>
      </c>
      <c r="AU36" s="164">
        <f t="shared" si="4"/>
        <v>0</v>
      </c>
    </row>
    <row r="37" spans="1:47" ht="14.5" customHeight="1" x14ac:dyDescent="0.35">
      <c r="A37" s="148">
        <v>28</v>
      </c>
      <c r="B37" s="147"/>
      <c r="C37" s="141"/>
      <c r="D37" s="141"/>
      <c r="E37" s="141"/>
      <c r="F37" s="142"/>
      <c r="G37" s="145"/>
      <c r="H37" s="126"/>
      <c r="I37" s="126"/>
      <c r="J37" s="127"/>
      <c r="K37" s="127"/>
      <c r="L37" s="127"/>
      <c r="M37" s="127">
        <f t="shared" si="0"/>
        <v>0</v>
      </c>
      <c r="N37" s="137">
        <f t="shared" si="0"/>
        <v>0</v>
      </c>
      <c r="O37" s="149">
        <f>M37*F6</f>
        <v>0</v>
      </c>
      <c r="P37" s="146">
        <f>N37*F7</f>
        <v>0</v>
      </c>
      <c r="Q37" s="143"/>
      <c r="R37" s="138"/>
      <c r="S37" s="139"/>
      <c r="T37" s="140"/>
      <c r="U37" s="140"/>
      <c r="V37" s="140"/>
      <c r="W37" s="140"/>
      <c r="X37" s="140"/>
      <c r="Y37" s="140">
        <f t="shared" si="1"/>
        <v>0</v>
      </c>
      <c r="Z37" s="139">
        <f t="shared" si="2"/>
        <v>0</v>
      </c>
      <c r="AA37" s="295">
        <f>Y37*F6</f>
        <v>0</v>
      </c>
      <c r="AB37" s="144">
        <f>Z37*F7</f>
        <v>0</v>
      </c>
      <c r="AC37" s="303">
        <f t="shared" si="6"/>
        <v>0</v>
      </c>
      <c r="AD37" s="150">
        <f t="shared" si="7"/>
        <v>0</v>
      </c>
      <c r="AE37" s="152">
        <f t="shared" si="8"/>
        <v>0</v>
      </c>
      <c r="AF37" s="375"/>
      <c r="AG37" s="300"/>
      <c r="AH37" s="160"/>
      <c r="AI37" s="298">
        <v>0</v>
      </c>
      <c r="AJ37" s="234"/>
      <c r="AK37" s="235"/>
      <c r="AL37" s="241">
        <v>0</v>
      </c>
      <c r="AM37" s="235"/>
      <c r="AN37" s="235"/>
      <c r="AO37" s="236">
        <v>0</v>
      </c>
      <c r="AP37" s="242"/>
      <c r="AQ37" s="243"/>
      <c r="AR37" s="244">
        <v>0</v>
      </c>
      <c r="AS37" s="162">
        <f t="shared" si="5"/>
        <v>0</v>
      </c>
      <c r="AT37" s="163">
        <f t="shared" si="3"/>
        <v>0</v>
      </c>
      <c r="AU37" s="164">
        <f t="shared" si="4"/>
        <v>0</v>
      </c>
    </row>
    <row r="38" spans="1:47" ht="14.5" customHeight="1" x14ac:dyDescent="0.35">
      <c r="A38" s="148">
        <v>29</v>
      </c>
      <c r="B38" s="147"/>
      <c r="C38" s="141"/>
      <c r="D38" s="141"/>
      <c r="E38" s="141"/>
      <c r="F38" s="142"/>
      <c r="G38" s="145"/>
      <c r="H38" s="126"/>
      <c r="I38" s="126"/>
      <c r="J38" s="127"/>
      <c r="K38" s="127"/>
      <c r="L38" s="127"/>
      <c r="M38" s="127">
        <f t="shared" si="0"/>
        <v>0</v>
      </c>
      <c r="N38" s="137">
        <f t="shared" si="0"/>
        <v>0</v>
      </c>
      <c r="O38" s="149">
        <f>M38*F6</f>
        <v>0</v>
      </c>
      <c r="P38" s="146">
        <f>N38*F7</f>
        <v>0</v>
      </c>
      <c r="Q38" s="143"/>
      <c r="R38" s="138"/>
      <c r="S38" s="139"/>
      <c r="T38" s="140"/>
      <c r="U38" s="140"/>
      <c r="V38" s="140"/>
      <c r="W38" s="140"/>
      <c r="X38" s="140"/>
      <c r="Y38" s="140">
        <f t="shared" si="1"/>
        <v>0</v>
      </c>
      <c r="Z38" s="139">
        <f t="shared" si="2"/>
        <v>0</v>
      </c>
      <c r="AA38" s="295">
        <f>Y38*F6</f>
        <v>0</v>
      </c>
      <c r="AB38" s="144">
        <f>Z38*F7</f>
        <v>0</v>
      </c>
      <c r="AC38" s="303">
        <f t="shared" si="6"/>
        <v>0</v>
      </c>
      <c r="AD38" s="150">
        <f t="shared" si="7"/>
        <v>0</v>
      </c>
      <c r="AE38" s="152">
        <f t="shared" si="8"/>
        <v>0</v>
      </c>
      <c r="AF38" s="375"/>
      <c r="AG38" s="300"/>
      <c r="AH38" s="160"/>
      <c r="AI38" s="298">
        <v>0</v>
      </c>
      <c r="AJ38" s="234"/>
      <c r="AK38" s="235"/>
      <c r="AL38" s="241">
        <v>0</v>
      </c>
      <c r="AM38" s="235"/>
      <c r="AN38" s="235"/>
      <c r="AO38" s="236">
        <v>0</v>
      </c>
      <c r="AP38" s="242"/>
      <c r="AQ38" s="243"/>
      <c r="AR38" s="244">
        <v>0</v>
      </c>
      <c r="AS38" s="162">
        <f t="shared" si="5"/>
        <v>0</v>
      </c>
      <c r="AT38" s="163">
        <f t="shared" si="3"/>
        <v>0</v>
      </c>
      <c r="AU38" s="164">
        <f t="shared" si="4"/>
        <v>0</v>
      </c>
    </row>
    <row r="39" spans="1:47" ht="14.5" customHeight="1" x14ac:dyDescent="0.35">
      <c r="A39" s="148">
        <v>30</v>
      </c>
      <c r="B39" s="147"/>
      <c r="C39" s="141"/>
      <c r="D39" s="141"/>
      <c r="E39" s="141"/>
      <c r="F39" s="142"/>
      <c r="G39" s="145"/>
      <c r="H39" s="126"/>
      <c r="I39" s="126"/>
      <c r="J39" s="127"/>
      <c r="K39" s="127"/>
      <c r="L39" s="127"/>
      <c r="M39" s="127">
        <f t="shared" si="0"/>
        <v>0</v>
      </c>
      <c r="N39" s="137">
        <f t="shared" si="0"/>
        <v>0</v>
      </c>
      <c r="O39" s="149">
        <f>M39*F6</f>
        <v>0</v>
      </c>
      <c r="P39" s="146">
        <f>N39*F7</f>
        <v>0</v>
      </c>
      <c r="Q39" s="143"/>
      <c r="R39" s="138"/>
      <c r="S39" s="139"/>
      <c r="T39" s="140"/>
      <c r="U39" s="140"/>
      <c r="V39" s="140"/>
      <c r="W39" s="140"/>
      <c r="X39" s="140"/>
      <c r="Y39" s="140">
        <f t="shared" si="1"/>
        <v>0</v>
      </c>
      <c r="Z39" s="139">
        <f t="shared" si="2"/>
        <v>0</v>
      </c>
      <c r="AA39" s="295">
        <f>Y39*F6</f>
        <v>0</v>
      </c>
      <c r="AB39" s="144">
        <f>Z39*F7</f>
        <v>0</v>
      </c>
      <c r="AC39" s="303">
        <f t="shared" si="6"/>
        <v>0</v>
      </c>
      <c r="AD39" s="150">
        <f t="shared" si="7"/>
        <v>0</v>
      </c>
      <c r="AE39" s="152">
        <f t="shared" si="8"/>
        <v>0</v>
      </c>
      <c r="AF39" s="375"/>
      <c r="AG39" s="300"/>
      <c r="AH39" s="160"/>
      <c r="AI39" s="298">
        <v>0</v>
      </c>
      <c r="AJ39" s="234"/>
      <c r="AK39" s="235"/>
      <c r="AL39" s="241">
        <v>0</v>
      </c>
      <c r="AM39" s="235"/>
      <c r="AN39" s="235"/>
      <c r="AO39" s="236">
        <v>0</v>
      </c>
      <c r="AP39" s="242"/>
      <c r="AQ39" s="243"/>
      <c r="AR39" s="244">
        <v>0</v>
      </c>
      <c r="AS39" s="162">
        <f t="shared" si="5"/>
        <v>0</v>
      </c>
      <c r="AT39" s="163">
        <f t="shared" si="3"/>
        <v>0</v>
      </c>
      <c r="AU39" s="164">
        <f t="shared" si="4"/>
        <v>0</v>
      </c>
    </row>
    <row r="40" spans="1:47" ht="14.5" customHeight="1" x14ac:dyDescent="0.35">
      <c r="A40" s="148">
        <v>31</v>
      </c>
      <c r="B40" s="147"/>
      <c r="C40" s="141"/>
      <c r="D40" s="141"/>
      <c r="E40" s="141"/>
      <c r="F40" s="142"/>
      <c r="G40" s="145"/>
      <c r="H40" s="126"/>
      <c r="I40" s="126"/>
      <c r="J40" s="127"/>
      <c r="K40" s="127"/>
      <c r="L40" s="127"/>
      <c r="M40" s="127">
        <f t="shared" si="0"/>
        <v>0</v>
      </c>
      <c r="N40" s="137">
        <f t="shared" si="0"/>
        <v>0</v>
      </c>
      <c r="O40" s="149">
        <f>M40*F6</f>
        <v>0</v>
      </c>
      <c r="P40" s="146">
        <f>N40*F7</f>
        <v>0</v>
      </c>
      <c r="Q40" s="143"/>
      <c r="R40" s="138"/>
      <c r="S40" s="139"/>
      <c r="T40" s="140"/>
      <c r="U40" s="140"/>
      <c r="V40" s="140"/>
      <c r="W40" s="140"/>
      <c r="X40" s="140"/>
      <c r="Y40" s="140">
        <f t="shared" si="1"/>
        <v>0</v>
      </c>
      <c r="Z40" s="139">
        <f t="shared" si="2"/>
        <v>0</v>
      </c>
      <c r="AA40" s="295">
        <f>Y40*F6</f>
        <v>0</v>
      </c>
      <c r="AB40" s="144">
        <f>Z40*F7</f>
        <v>0</v>
      </c>
      <c r="AC40" s="303">
        <f t="shared" si="6"/>
        <v>0</v>
      </c>
      <c r="AD40" s="150">
        <f t="shared" si="7"/>
        <v>0</v>
      </c>
      <c r="AE40" s="152">
        <f t="shared" si="8"/>
        <v>0</v>
      </c>
      <c r="AF40" s="375"/>
      <c r="AG40" s="300"/>
      <c r="AH40" s="160"/>
      <c r="AI40" s="298">
        <v>0</v>
      </c>
      <c r="AJ40" s="234"/>
      <c r="AK40" s="235"/>
      <c r="AL40" s="241">
        <v>0</v>
      </c>
      <c r="AM40" s="235"/>
      <c r="AN40" s="235"/>
      <c r="AO40" s="236">
        <v>0</v>
      </c>
      <c r="AP40" s="242"/>
      <c r="AQ40" s="243"/>
      <c r="AR40" s="244">
        <v>0</v>
      </c>
      <c r="AS40" s="162">
        <f t="shared" si="5"/>
        <v>0</v>
      </c>
      <c r="AT40" s="163">
        <f t="shared" si="3"/>
        <v>0</v>
      </c>
      <c r="AU40" s="164">
        <f t="shared" si="4"/>
        <v>0</v>
      </c>
    </row>
    <row r="41" spans="1:47" ht="14.5" customHeight="1" x14ac:dyDescent="0.35">
      <c r="A41" s="148">
        <v>32</v>
      </c>
      <c r="B41" s="147"/>
      <c r="C41" s="141"/>
      <c r="D41" s="141"/>
      <c r="E41" s="141"/>
      <c r="F41" s="142"/>
      <c r="G41" s="145"/>
      <c r="H41" s="126"/>
      <c r="I41" s="126"/>
      <c r="J41" s="127"/>
      <c r="K41" s="127"/>
      <c r="L41" s="127"/>
      <c r="M41" s="127">
        <f t="shared" si="0"/>
        <v>0</v>
      </c>
      <c r="N41" s="137">
        <f t="shared" si="0"/>
        <v>0</v>
      </c>
      <c r="O41" s="149">
        <f>M41*F6</f>
        <v>0</v>
      </c>
      <c r="P41" s="146">
        <f>N41*F7</f>
        <v>0</v>
      </c>
      <c r="Q41" s="143"/>
      <c r="R41" s="138"/>
      <c r="S41" s="139"/>
      <c r="T41" s="140"/>
      <c r="U41" s="140"/>
      <c r="V41" s="140"/>
      <c r="W41" s="140"/>
      <c r="X41" s="140"/>
      <c r="Y41" s="140">
        <f t="shared" si="1"/>
        <v>0</v>
      </c>
      <c r="Z41" s="139">
        <f t="shared" si="2"/>
        <v>0</v>
      </c>
      <c r="AA41" s="295">
        <f>Y41*F6</f>
        <v>0</v>
      </c>
      <c r="AB41" s="144">
        <f>Z41*F7</f>
        <v>0</v>
      </c>
      <c r="AC41" s="303">
        <f t="shared" si="6"/>
        <v>0</v>
      </c>
      <c r="AD41" s="150">
        <f t="shared" si="7"/>
        <v>0</v>
      </c>
      <c r="AE41" s="152">
        <f t="shared" si="8"/>
        <v>0</v>
      </c>
      <c r="AF41" s="375"/>
      <c r="AG41" s="300"/>
      <c r="AH41" s="160"/>
      <c r="AI41" s="298">
        <v>0</v>
      </c>
      <c r="AJ41" s="234"/>
      <c r="AK41" s="235"/>
      <c r="AL41" s="241">
        <v>0</v>
      </c>
      <c r="AM41" s="235"/>
      <c r="AN41" s="235"/>
      <c r="AO41" s="236">
        <v>0</v>
      </c>
      <c r="AP41" s="242"/>
      <c r="AQ41" s="243"/>
      <c r="AR41" s="244">
        <v>0</v>
      </c>
      <c r="AS41" s="162">
        <f t="shared" si="5"/>
        <v>0</v>
      </c>
      <c r="AT41" s="163">
        <f t="shared" si="3"/>
        <v>0</v>
      </c>
      <c r="AU41" s="164">
        <f t="shared" si="4"/>
        <v>0</v>
      </c>
    </row>
    <row r="42" spans="1:47" ht="14.5" customHeight="1" x14ac:dyDescent="0.35">
      <c r="A42" s="148">
        <v>33</v>
      </c>
      <c r="B42" s="147"/>
      <c r="C42" s="141"/>
      <c r="D42" s="141"/>
      <c r="E42" s="141"/>
      <c r="F42" s="142"/>
      <c r="G42" s="145"/>
      <c r="H42" s="126"/>
      <c r="I42" s="126"/>
      <c r="J42" s="127"/>
      <c r="K42" s="127"/>
      <c r="L42" s="127"/>
      <c r="M42" s="127">
        <f t="shared" si="0"/>
        <v>0</v>
      </c>
      <c r="N42" s="137">
        <f t="shared" si="0"/>
        <v>0</v>
      </c>
      <c r="O42" s="149">
        <f>M42*F6</f>
        <v>0</v>
      </c>
      <c r="P42" s="146">
        <f>N42*F7</f>
        <v>0</v>
      </c>
      <c r="Q42" s="143"/>
      <c r="R42" s="138"/>
      <c r="S42" s="139"/>
      <c r="T42" s="140"/>
      <c r="U42" s="140"/>
      <c r="V42" s="140"/>
      <c r="W42" s="140"/>
      <c r="X42" s="140"/>
      <c r="Y42" s="140">
        <f t="shared" si="1"/>
        <v>0</v>
      </c>
      <c r="Z42" s="139">
        <f t="shared" si="2"/>
        <v>0</v>
      </c>
      <c r="AA42" s="295">
        <f>Y42*F6</f>
        <v>0</v>
      </c>
      <c r="AB42" s="144">
        <f>Z42*F7</f>
        <v>0</v>
      </c>
      <c r="AC42" s="303">
        <f t="shared" si="6"/>
        <v>0</v>
      </c>
      <c r="AD42" s="150">
        <f t="shared" si="7"/>
        <v>0</v>
      </c>
      <c r="AE42" s="152">
        <f t="shared" si="8"/>
        <v>0</v>
      </c>
      <c r="AF42" s="375"/>
      <c r="AG42" s="300"/>
      <c r="AH42" s="160"/>
      <c r="AI42" s="298">
        <v>0</v>
      </c>
      <c r="AJ42" s="234"/>
      <c r="AK42" s="235"/>
      <c r="AL42" s="241">
        <v>0</v>
      </c>
      <c r="AM42" s="235"/>
      <c r="AN42" s="235"/>
      <c r="AO42" s="236">
        <v>0</v>
      </c>
      <c r="AP42" s="242"/>
      <c r="AQ42" s="243"/>
      <c r="AR42" s="244">
        <v>0</v>
      </c>
      <c r="AS42" s="162">
        <f t="shared" si="5"/>
        <v>0</v>
      </c>
      <c r="AT42" s="163">
        <f t="shared" si="3"/>
        <v>0</v>
      </c>
      <c r="AU42" s="164">
        <f t="shared" si="4"/>
        <v>0</v>
      </c>
    </row>
    <row r="43" spans="1:47" ht="14.5" customHeight="1" x14ac:dyDescent="0.35">
      <c r="A43" s="148">
        <v>34</v>
      </c>
      <c r="B43" s="147"/>
      <c r="C43" s="141"/>
      <c r="D43" s="141"/>
      <c r="E43" s="141"/>
      <c r="F43" s="142"/>
      <c r="G43" s="145"/>
      <c r="H43" s="126"/>
      <c r="I43" s="126"/>
      <c r="J43" s="127"/>
      <c r="K43" s="127"/>
      <c r="L43" s="127"/>
      <c r="M43" s="127">
        <f t="shared" si="0"/>
        <v>0</v>
      </c>
      <c r="N43" s="137">
        <f t="shared" si="0"/>
        <v>0</v>
      </c>
      <c r="O43" s="149">
        <f>M43*F6</f>
        <v>0</v>
      </c>
      <c r="P43" s="146">
        <f>N43*F7</f>
        <v>0</v>
      </c>
      <c r="Q43" s="143"/>
      <c r="R43" s="138"/>
      <c r="S43" s="139"/>
      <c r="T43" s="140"/>
      <c r="U43" s="140"/>
      <c r="V43" s="140"/>
      <c r="W43" s="140"/>
      <c r="X43" s="140"/>
      <c r="Y43" s="140">
        <f t="shared" si="1"/>
        <v>0</v>
      </c>
      <c r="Z43" s="139">
        <f t="shared" si="2"/>
        <v>0</v>
      </c>
      <c r="AA43" s="295">
        <f>Y43*F6</f>
        <v>0</v>
      </c>
      <c r="AB43" s="144">
        <f>Z43*F7</f>
        <v>0</v>
      </c>
      <c r="AC43" s="303">
        <f t="shared" si="6"/>
        <v>0</v>
      </c>
      <c r="AD43" s="150">
        <f t="shared" si="7"/>
        <v>0</v>
      </c>
      <c r="AE43" s="304">
        <f t="shared" si="8"/>
        <v>0</v>
      </c>
      <c r="AF43" s="375"/>
      <c r="AG43" s="300"/>
      <c r="AH43" s="160"/>
      <c r="AI43" s="298">
        <v>0</v>
      </c>
      <c r="AJ43" s="234"/>
      <c r="AK43" s="235"/>
      <c r="AL43" s="241">
        <v>0</v>
      </c>
      <c r="AM43" s="235"/>
      <c r="AN43" s="235"/>
      <c r="AO43" s="236">
        <v>0</v>
      </c>
      <c r="AP43" s="242"/>
      <c r="AQ43" s="243"/>
      <c r="AR43" s="244">
        <v>0</v>
      </c>
      <c r="AS43" s="162">
        <f t="shared" si="5"/>
        <v>0</v>
      </c>
      <c r="AT43" s="163">
        <f t="shared" si="3"/>
        <v>0</v>
      </c>
      <c r="AU43" s="164">
        <f t="shared" si="4"/>
        <v>0</v>
      </c>
    </row>
    <row r="44" spans="1:47" ht="14.5" customHeight="1" x14ac:dyDescent="0.35">
      <c r="A44" s="148">
        <v>35</v>
      </c>
      <c r="B44" s="147"/>
      <c r="C44" s="141"/>
      <c r="D44" s="141"/>
      <c r="E44" s="141"/>
      <c r="F44" s="142"/>
      <c r="G44" s="145"/>
      <c r="H44" s="126"/>
      <c r="I44" s="126"/>
      <c r="J44" s="127"/>
      <c r="K44" s="127"/>
      <c r="L44" s="127"/>
      <c r="M44" s="127">
        <f t="shared" si="0"/>
        <v>0</v>
      </c>
      <c r="N44" s="137">
        <f t="shared" si="0"/>
        <v>0</v>
      </c>
      <c r="O44" s="149">
        <f>M44*F6</f>
        <v>0</v>
      </c>
      <c r="P44" s="146">
        <f>N4*F7</f>
        <v>0</v>
      </c>
      <c r="Q44" s="143"/>
      <c r="R44" s="138"/>
      <c r="S44" s="139"/>
      <c r="T44" s="140"/>
      <c r="U44" s="140"/>
      <c r="V44" s="140"/>
      <c r="W44" s="140"/>
      <c r="X44" s="140"/>
      <c r="Y44" s="140">
        <f t="shared" si="1"/>
        <v>0</v>
      </c>
      <c r="Z44" s="139">
        <f t="shared" si="2"/>
        <v>0</v>
      </c>
      <c r="AA44" s="295">
        <f>Y44*F6</f>
        <v>0</v>
      </c>
      <c r="AB44" s="144">
        <f>Z44*F7</f>
        <v>0</v>
      </c>
      <c r="AC44" s="303">
        <f t="shared" si="6"/>
        <v>0</v>
      </c>
      <c r="AD44" s="150">
        <f t="shared" si="7"/>
        <v>0</v>
      </c>
      <c r="AE44" s="152">
        <f t="shared" si="8"/>
        <v>0</v>
      </c>
      <c r="AF44" s="375"/>
      <c r="AG44" s="300"/>
      <c r="AH44" s="160"/>
      <c r="AI44" s="298">
        <v>0</v>
      </c>
      <c r="AJ44" s="234"/>
      <c r="AK44" s="235"/>
      <c r="AL44" s="241">
        <v>0</v>
      </c>
      <c r="AM44" s="235"/>
      <c r="AN44" s="235"/>
      <c r="AO44" s="236">
        <v>0</v>
      </c>
      <c r="AP44" s="242"/>
      <c r="AQ44" s="243"/>
      <c r="AR44" s="244">
        <v>0</v>
      </c>
      <c r="AS44" s="162">
        <f t="shared" si="5"/>
        <v>0</v>
      </c>
      <c r="AT44" s="163">
        <f t="shared" si="3"/>
        <v>0</v>
      </c>
      <c r="AU44" s="164">
        <f t="shared" si="4"/>
        <v>0</v>
      </c>
    </row>
    <row r="45" spans="1:47" ht="14.5" customHeight="1" x14ac:dyDescent="0.35">
      <c r="A45" s="148">
        <v>36</v>
      </c>
      <c r="B45" s="147"/>
      <c r="C45" s="141"/>
      <c r="D45" s="141"/>
      <c r="E45" s="141"/>
      <c r="F45" s="142"/>
      <c r="G45" s="145"/>
      <c r="H45" s="126"/>
      <c r="I45" s="126"/>
      <c r="J45" s="127"/>
      <c r="K45" s="127"/>
      <c r="L45" s="127"/>
      <c r="M45" s="127">
        <f t="shared" si="0"/>
        <v>0</v>
      </c>
      <c r="N45" s="137">
        <f t="shared" si="0"/>
        <v>0</v>
      </c>
      <c r="O45" s="149">
        <f>M45*F6</f>
        <v>0</v>
      </c>
      <c r="P45" s="146">
        <f>N45*F7</f>
        <v>0</v>
      </c>
      <c r="Q45" s="143"/>
      <c r="R45" s="138"/>
      <c r="S45" s="139"/>
      <c r="T45" s="140"/>
      <c r="U45" s="140"/>
      <c r="V45" s="140"/>
      <c r="W45" s="140"/>
      <c r="X45" s="140"/>
      <c r="Y45" s="140">
        <f t="shared" si="1"/>
        <v>0</v>
      </c>
      <c r="Z45" s="139">
        <f t="shared" si="2"/>
        <v>0</v>
      </c>
      <c r="AA45" s="295">
        <f>Y45*F6</f>
        <v>0</v>
      </c>
      <c r="AB45" s="144">
        <f>Z45*F7</f>
        <v>0</v>
      </c>
      <c r="AC45" s="303">
        <f t="shared" si="6"/>
        <v>0</v>
      </c>
      <c r="AD45" s="150">
        <f t="shared" si="7"/>
        <v>0</v>
      </c>
      <c r="AE45" s="152">
        <f t="shared" si="8"/>
        <v>0</v>
      </c>
      <c r="AF45" s="375"/>
      <c r="AG45" s="300"/>
      <c r="AH45" s="160"/>
      <c r="AI45" s="298">
        <v>0</v>
      </c>
      <c r="AJ45" s="234"/>
      <c r="AK45" s="235"/>
      <c r="AL45" s="241">
        <v>0</v>
      </c>
      <c r="AM45" s="235"/>
      <c r="AN45" s="235"/>
      <c r="AO45" s="236">
        <v>0</v>
      </c>
      <c r="AP45" s="242"/>
      <c r="AQ45" s="243"/>
      <c r="AR45" s="244">
        <v>0</v>
      </c>
      <c r="AS45" s="162">
        <f t="shared" si="5"/>
        <v>0</v>
      </c>
      <c r="AT45" s="163">
        <f t="shared" si="3"/>
        <v>0</v>
      </c>
      <c r="AU45" s="164">
        <f t="shared" si="4"/>
        <v>0</v>
      </c>
    </row>
    <row r="46" spans="1:47" ht="14.5" customHeight="1" x14ac:dyDescent="0.35">
      <c r="A46" s="148">
        <v>37</v>
      </c>
      <c r="B46" s="147"/>
      <c r="C46" s="141"/>
      <c r="D46" s="141"/>
      <c r="E46" s="141"/>
      <c r="F46" s="142"/>
      <c r="G46" s="145"/>
      <c r="H46" s="126"/>
      <c r="I46" s="126"/>
      <c r="J46" s="127"/>
      <c r="K46" s="127"/>
      <c r="L46" s="127"/>
      <c r="M46" s="127">
        <f t="shared" si="0"/>
        <v>0</v>
      </c>
      <c r="N46" s="137">
        <f t="shared" si="0"/>
        <v>0</v>
      </c>
      <c r="O46" s="149">
        <f>M46*F6</f>
        <v>0</v>
      </c>
      <c r="P46" s="146">
        <f>N46*F7</f>
        <v>0</v>
      </c>
      <c r="Q46" s="143"/>
      <c r="R46" s="138"/>
      <c r="S46" s="139"/>
      <c r="T46" s="140"/>
      <c r="U46" s="140"/>
      <c r="V46" s="140"/>
      <c r="W46" s="140"/>
      <c r="X46" s="140"/>
      <c r="Y46" s="140">
        <f t="shared" si="1"/>
        <v>0</v>
      </c>
      <c r="Z46" s="139">
        <f t="shared" si="2"/>
        <v>0</v>
      </c>
      <c r="AA46" s="295">
        <f>Y46*F6</f>
        <v>0</v>
      </c>
      <c r="AB46" s="144">
        <f>Z46*F7</f>
        <v>0</v>
      </c>
      <c r="AC46" s="303">
        <f t="shared" si="6"/>
        <v>0</v>
      </c>
      <c r="AD46" s="150">
        <f t="shared" si="7"/>
        <v>0</v>
      </c>
      <c r="AE46" s="152">
        <f t="shared" si="8"/>
        <v>0</v>
      </c>
      <c r="AF46" s="375"/>
      <c r="AG46" s="300"/>
      <c r="AH46" s="160"/>
      <c r="AI46" s="298">
        <v>0</v>
      </c>
      <c r="AJ46" s="234"/>
      <c r="AK46" s="235"/>
      <c r="AL46" s="241">
        <v>0</v>
      </c>
      <c r="AM46" s="235"/>
      <c r="AN46" s="235"/>
      <c r="AO46" s="236">
        <v>0</v>
      </c>
      <c r="AP46" s="242"/>
      <c r="AQ46" s="243"/>
      <c r="AR46" s="244">
        <v>0</v>
      </c>
      <c r="AS46" s="162">
        <f t="shared" si="5"/>
        <v>0</v>
      </c>
      <c r="AT46" s="163">
        <f t="shared" si="3"/>
        <v>0</v>
      </c>
      <c r="AU46" s="164">
        <f t="shared" si="4"/>
        <v>0</v>
      </c>
    </row>
    <row r="47" spans="1:47" ht="14.5" customHeight="1" x14ac:dyDescent="0.35">
      <c r="A47" s="148">
        <v>38</v>
      </c>
      <c r="B47" s="147"/>
      <c r="C47" s="141"/>
      <c r="D47" s="141"/>
      <c r="E47" s="141"/>
      <c r="F47" s="142"/>
      <c r="G47" s="145"/>
      <c r="H47" s="126"/>
      <c r="I47" s="126"/>
      <c r="J47" s="127"/>
      <c r="K47" s="127"/>
      <c r="L47" s="127"/>
      <c r="M47" s="127">
        <f t="shared" si="0"/>
        <v>0</v>
      </c>
      <c r="N47" s="137">
        <f t="shared" si="0"/>
        <v>0</v>
      </c>
      <c r="O47" s="149">
        <f>M47*F6</f>
        <v>0</v>
      </c>
      <c r="P47" s="146">
        <f>N47*F7</f>
        <v>0</v>
      </c>
      <c r="Q47" s="143"/>
      <c r="R47" s="138"/>
      <c r="S47" s="139"/>
      <c r="T47" s="140"/>
      <c r="U47" s="140"/>
      <c r="V47" s="140"/>
      <c r="W47" s="140"/>
      <c r="X47" s="140"/>
      <c r="Y47" s="140">
        <f t="shared" si="1"/>
        <v>0</v>
      </c>
      <c r="Z47" s="139">
        <f t="shared" si="2"/>
        <v>0</v>
      </c>
      <c r="AA47" s="295">
        <f>Y47*F6</f>
        <v>0</v>
      </c>
      <c r="AB47" s="144">
        <f>Z47*F7</f>
        <v>0</v>
      </c>
      <c r="AC47" s="303">
        <f t="shared" si="6"/>
        <v>0</v>
      </c>
      <c r="AD47" s="150">
        <f t="shared" si="7"/>
        <v>0</v>
      </c>
      <c r="AE47" s="152">
        <f t="shared" si="8"/>
        <v>0</v>
      </c>
      <c r="AF47" s="375"/>
      <c r="AG47" s="300"/>
      <c r="AH47" s="160"/>
      <c r="AI47" s="298">
        <v>0</v>
      </c>
      <c r="AJ47" s="234"/>
      <c r="AK47" s="235"/>
      <c r="AL47" s="241">
        <v>0</v>
      </c>
      <c r="AM47" s="235"/>
      <c r="AN47" s="235"/>
      <c r="AO47" s="236">
        <v>0</v>
      </c>
      <c r="AP47" s="242"/>
      <c r="AQ47" s="243"/>
      <c r="AR47" s="244">
        <v>0</v>
      </c>
      <c r="AS47" s="162">
        <f t="shared" si="5"/>
        <v>0</v>
      </c>
      <c r="AT47" s="163">
        <f t="shared" si="3"/>
        <v>0</v>
      </c>
      <c r="AU47" s="164">
        <f t="shared" si="4"/>
        <v>0</v>
      </c>
    </row>
    <row r="48" spans="1:47" ht="14.5" customHeight="1" x14ac:dyDescent="0.35">
      <c r="A48" s="148">
        <v>39</v>
      </c>
      <c r="B48" s="147"/>
      <c r="C48" s="141"/>
      <c r="D48" s="141"/>
      <c r="E48" s="141"/>
      <c r="F48" s="142"/>
      <c r="G48" s="145"/>
      <c r="H48" s="126"/>
      <c r="I48" s="126"/>
      <c r="J48" s="127"/>
      <c r="K48" s="127"/>
      <c r="L48" s="127"/>
      <c r="M48" s="127">
        <f t="shared" si="0"/>
        <v>0</v>
      </c>
      <c r="N48" s="137">
        <f t="shared" si="0"/>
        <v>0</v>
      </c>
      <c r="O48" s="149">
        <f>M48*F6</f>
        <v>0</v>
      </c>
      <c r="P48" s="146">
        <f>N48*F7</f>
        <v>0</v>
      </c>
      <c r="Q48" s="143"/>
      <c r="R48" s="138"/>
      <c r="S48" s="139"/>
      <c r="T48" s="140"/>
      <c r="U48" s="140"/>
      <c r="V48" s="140"/>
      <c r="W48" s="140"/>
      <c r="X48" s="140"/>
      <c r="Y48" s="140">
        <f t="shared" si="1"/>
        <v>0</v>
      </c>
      <c r="Z48" s="139">
        <f t="shared" si="2"/>
        <v>0</v>
      </c>
      <c r="AA48" s="295">
        <f>Y48*F6</f>
        <v>0</v>
      </c>
      <c r="AB48" s="144">
        <f>Z48*F7</f>
        <v>0</v>
      </c>
      <c r="AC48" s="303">
        <f t="shared" si="6"/>
        <v>0</v>
      </c>
      <c r="AD48" s="150">
        <f t="shared" si="7"/>
        <v>0</v>
      </c>
      <c r="AE48" s="152">
        <f t="shared" si="8"/>
        <v>0</v>
      </c>
      <c r="AF48" s="375"/>
      <c r="AG48" s="300"/>
      <c r="AH48" s="160"/>
      <c r="AI48" s="298">
        <v>0</v>
      </c>
      <c r="AJ48" s="234"/>
      <c r="AK48" s="235"/>
      <c r="AL48" s="241">
        <v>0</v>
      </c>
      <c r="AM48" s="235"/>
      <c r="AN48" s="235"/>
      <c r="AO48" s="236">
        <v>0</v>
      </c>
      <c r="AP48" s="242"/>
      <c r="AQ48" s="243"/>
      <c r="AR48" s="244">
        <v>0</v>
      </c>
      <c r="AS48" s="162">
        <f t="shared" si="5"/>
        <v>0</v>
      </c>
      <c r="AT48" s="163">
        <f t="shared" si="3"/>
        <v>0</v>
      </c>
      <c r="AU48" s="164">
        <f t="shared" si="4"/>
        <v>0</v>
      </c>
    </row>
    <row r="49" spans="1:47" ht="15" customHeight="1" thickBot="1" x14ac:dyDescent="0.4">
      <c r="A49" s="158">
        <v>40</v>
      </c>
      <c r="B49" s="159"/>
      <c r="C49" s="248"/>
      <c r="D49" s="248"/>
      <c r="E49" s="248"/>
      <c r="F49" s="249"/>
      <c r="G49" s="250"/>
      <c r="H49" s="251"/>
      <c r="I49" s="251"/>
      <c r="J49" s="252"/>
      <c r="K49" s="252"/>
      <c r="L49" s="252"/>
      <c r="M49" s="252">
        <f t="shared" si="0"/>
        <v>0</v>
      </c>
      <c r="N49" s="253">
        <f t="shared" si="0"/>
        <v>0</v>
      </c>
      <c r="O49" s="254">
        <f>M49*F6</f>
        <v>0</v>
      </c>
      <c r="P49" s="255">
        <f>N49*F7</f>
        <v>0</v>
      </c>
      <c r="Q49" s="256"/>
      <c r="R49" s="257"/>
      <c r="S49" s="258"/>
      <c r="T49" s="259"/>
      <c r="U49" s="259"/>
      <c r="V49" s="259"/>
      <c r="W49" s="259"/>
      <c r="X49" s="259"/>
      <c r="Y49" s="259">
        <f t="shared" si="1"/>
        <v>0</v>
      </c>
      <c r="Z49" s="258">
        <f t="shared" si="2"/>
        <v>0</v>
      </c>
      <c r="AA49" s="296">
        <f>Y49*F6</f>
        <v>0</v>
      </c>
      <c r="AB49" s="260">
        <f>Z49*F7</f>
        <v>0</v>
      </c>
      <c r="AC49" s="305">
        <f>O49+P49+AA49+AB49</f>
        <v>0</v>
      </c>
      <c r="AD49" s="261">
        <f t="shared" si="7"/>
        <v>0</v>
      </c>
      <c r="AE49" s="262">
        <f t="shared" si="8"/>
        <v>0</v>
      </c>
      <c r="AF49" s="316"/>
      <c r="AG49" s="301"/>
      <c r="AH49" s="263"/>
      <c r="AI49" s="302">
        <v>0</v>
      </c>
      <c r="AJ49" s="265"/>
      <c r="AK49" s="266"/>
      <c r="AL49" s="267">
        <v>0</v>
      </c>
      <c r="AM49" s="266"/>
      <c r="AN49" s="266"/>
      <c r="AO49" s="268">
        <v>0</v>
      </c>
      <c r="AP49" s="245"/>
      <c r="AQ49" s="246"/>
      <c r="AR49" s="247">
        <v>0</v>
      </c>
      <c r="AS49" s="269">
        <f>AI49+AL49+AO49+AR49</f>
        <v>0</v>
      </c>
      <c r="AT49" s="270">
        <f t="shared" si="3"/>
        <v>0</v>
      </c>
      <c r="AU49" s="271">
        <f t="shared" si="4"/>
        <v>0</v>
      </c>
    </row>
    <row r="50" spans="1:47" ht="13" thickBot="1" x14ac:dyDescent="0.3"/>
    <row r="51" spans="1:47" ht="30" customHeight="1" x14ac:dyDescent="0.25">
      <c r="S51" s="496" t="s">
        <v>254</v>
      </c>
      <c r="T51" s="497"/>
      <c r="U51" s="497"/>
      <c r="V51" s="497"/>
      <c r="W51" s="498"/>
      <c r="X51" s="505" t="s">
        <v>253</v>
      </c>
      <c r="Y51" s="506"/>
      <c r="Z51" s="506"/>
      <c r="AA51" s="506"/>
      <c r="AB51" s="506"/>
      <c r="AC51" s="489">
        <f>SUM(AC10:AC49)</f>
        <v>0</v>
      </c>
      <c r="AD51" s="489"/>
      <c r="AE51" s="490"/>
      <c r="AF51" s="280"/>
      <c r="AL51" s="520" t="s">
        <v>256</v>
      </c>
      <c r="AM51" s="521"/>
      <c r="AN51" s="522"/>
      <c r="AO51" s="514" t="s">
        <v>253</v>
      </c>
      <c r="AP51" s="514"/>
      <c r="AQ51" s="514"/>
      <c r="AR51" s="515"/>
      <c r="AS51" s="527">
        <f>SUM(AS10:AS49)</f>
        <v>0</v>
      </c>
      <c r="AT51" s="527"/>
      <c r="AU51" s="528"/>
    </row>
    <row r="52" spans="1:47" ht="30" customHeight="1" thickBot="1" x14ac:dyDescent="0.5">
      <c r="S52" s="499"/>
      <c r="T52" s="500"/>
      <c r="U52" s="500"/>
      <c r="V52" s="500"/>
      <c r="W52" s="501"/>
      <c r="X52" s="507" t="s">
        <v>24</v>
      </c>
      <c r="Y52" s="508"/>
      <c r="Z52" s="508"/>
      <c r="AA52" s="508"/>
      <c r="AB52" s="508"/>
      <c r="AC52" s="491">
        <f>SUM(AD10:AD49)</f>
        <v>0</v>
      </c>
      <c r="AD52" s="491"/>
      <c r="AE52" s="492"/>
      <c r="AF52" s="281"/>
      <c r="AL52" s="523"/>
      <c r="AM52" s="524"/>
      <c r="AN52" s="525"/>
      <c r="AO52" s="516" t="s">
        <v>24</v>
      </c>
      <c r="AP52" s="516"/>
      <c r="AQ52" s="516"/>
      <c r="AR52" s="517"/>
      <c r="AS52" s="529">
        <f>SUM(AT10:AT49)</f>
        <v>0</v>
      </c>
      <c r="AT52" s="529"/>
      <c r="AU52" s="530"/>
    </row>
    <row r="53" spans="1:47" ht="30" customHeight="1" thickBot="1" x14ac:dyDescent="0.5">
      <c r="S53" s="502"/>
      <c r="T53" s="503"/>
      <c r="U53" s="503"/>
      <c r="V53" s="503"/>
      <c r="W53" s="504"/>
      <c r="X53" s="509" t="s">
        <v>255</v>
      </c>
      <c r="Y53" s="510"/>
      <c r="Z53" s="510"/>
      <c r="AA53" s="510"/>
      <c r="AB53" s="510"/>
      <c r="AC53" s="493">
        <f>SUM(AE10:AE49)</f>
        <v>0</v>
      </c>
      <c r="AD53" s="494"/>
      <c r="AE53" s="495"/>
      <c r="AF53" s="282"/>
      <c r="AL53" s="526"/>
      <c r="AM53" s="518"/>
      <c r="AN53" s="519"/>
      <c r="AO53" s="518" t="s">
        <v>255</v>
      </c>
      <c r="AP53" s="518"/>
      <c r="AQ53" s="518"/>
      <c r="AR53" s="519"/>
      <c r="AS53" s="511">
        <f>SUM(AU10:AU49)</f>
        <v>0</v>
      </c>
      <c r="AT53" s="512"/>
      <c r="AU53" s="513"/>
    </row>
  </sheetData>
  <mergeCells count="55">
    <mergeCell ref="AS53:AU53"/>
    <mergeCell ref="AO51:AR51"/>
    <mergeCell ref="AO52:AR52"/>
    <mergeCell ref="AO53:AR53"/>
    <mergeCell ref="AL51:AN53"/>
    <mergeCell ref="AS51:AU51"/>
    <mergeCell ref="AS52:AU52"/>
    <mergeCell ref="AC51:AE51"/>
    <mergeCell ref="AC52:AE52"/>
    <mergeCell ref="AC53:AE53"/>
    <mergeCell ref="S51:W53"/>
    <mergeCell ref="X51:AB51"/>
    <mergeCell ref="X52:AB52"/>
    <mergeCell ref="X53:AB53"/>
    <mergeCell ref="A1:AU2"/>
    <mergeCell ref="A8:A9"/>
    <mergeCell ref="B8:B9"/>
    <mergeCell ref="C8:C9"/>
    <mergeCell ref="D8:D9"/>
    <mergeCell ref="E8:E9"/>
    <mergeCell ref="AH8:AH9"/>
    <mergeCell ref="G8:H8"/>
    <mergeCell ref="I8:J8"/>
    <mergeCell ref="K8:L8"/>
    <mergeCell ref="M8:N8"/>
    <mergeCell ref="O8:P8"/>
    <mergeCell ref="Q8:R8"/>
    <mergeCell ref="A4:AU4"/>
    <mergeCell ref="A3:AU3"/>
    <mergeCell ref="F8:F9"/>
    <mergeCell ref="S8:T8"/>
    <mergeCell ref="U8:V8"/>
    <mergeCell ref="Y8:Z8"/>
    <mergeCell ref="W8:X8"/>
    <mergeCell ref="AS8:AU8"/>
    <mergeCell ref="AP8:AP9"/>
    <mergeCell ref="AQ8:AQ9"/>
    <mergeCell ref="AR8:AR9"/>
    <mergeCell ref="AA8:AB8"/>
    <mergeCell ref="AG8:AG9"/>
    <mergeCell ref="AI8:AI9"/>
    <mergeCell ref="AJ8:AL8"/>
    <mergeCell ref="AC8:AE8"/>
    <mergeCell ref="AM8:AO8"/>
    <mergeCell ref="AF5:AF49"/>
    <mergeCell ref="AG5:AI7"/>
    <mergeCell ref="AJ5:AO7"/>
    <mergeCell ref="AP5:AR7"/>
    <mergeCell ref="AS5:AU7"/>
    <mergeCell ref="A5:F5"/>
    <mergeCell ref="A6:E6"/>
    <mergeCell ref="A7:E7"/>
    <mergeCell ref="Q5:AB7"/>
    <mergeCell ref="AC5:AE7"/>
    <mergeCell ref="G5:P7"/>
  </mergeCells>
  <pageMargins left="0.7" right="0.7" top="0.78740157499999996" bottom="0.78740157499999996" header="0.3" footer="0.3"/>
  <pageSetup paperSize="8" scale="49" fitToHeight="0" orientation="landscape" r:id="rId1"/>
  <ignoredErrors>
    <ignoredError sqref="AD11:AD12" 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68638-0E35-4FD4-8A7B-2A7B89C57673}">
  <dimension ref="A1:AQ53"/>
  <sheetViews>
    <sheetView zoomScale="75" zoomScaleNormal="75" workbookViewId="0">
      <selection activeCell="AA10" sqref="AA10:AB49"/>
    </sheetView>
  </sheetViews>
  <sheetFormatPr baseColWidth="10" defaultRowHeight="12.5" x14ac:dyDescent="0.25"/>
  <cols>
    <col min="1" max="1" width="5.6328125" customWidth="1"/>
    <col min="2" max="2" width="10.6328125" style="128" customWidth="1"/>
    <col min="4" max="4" width="8.81640625" customWidth="1"/>
    <col min="5" max="5" width="8.6328125" customWidth="1"/>
    <col min="6" max="6" width="8.54296875" customWidth="1"/>
    <col min="7" max="14" width="5.6328125" customWidth="1"/>
    <col min="15" max="16" width="10.6328125" customWidth="1"/>
    <col min="17" max="26" width="5.6328125" customWidth="1"/>
    <col min="27" max="28" width="10.6328125" customWidth="1"/>
    <col min="41" max="41" width="20.6328125" customWidth="1"/>
    <col min="43" max="43" width="15.6328125" customWidth="1"/>
  </cols>
  <sheetData>
    <row r="1" spans="1:43" ht="34" customHeight="1" x14ac:dyDescent="0.25">
      <c r="A1" s="467" t="s">
        <v>232</v>
      </c>
      <c r="B1" s="468"/>
      <c r="C1" s="468"/>
      <c r="D1" s="468"/>
      <c r="E1" s="468"/>
      <c r="F1" s="468"/>
      <c r="G1" s="468"/>
      <c r="H1" s="468"/>
      <c r="I1" s="468"/>
      <c r="J1" s="468"/>
      <c r="K1" s="468"/>
      <c r="L1" s="468"/>
      <c r="M1" s="468"/>
      <c r="N1" s="468"/>
      <c r="O1" s="468"/>
      <c r="P1" s="468"/>
      <c r="Q1" s="468"/>
      <c r="R1" s="468"/>
      <c r="S1" s="468"/>
      <c r="T1" s="468"/>
      <c r="U1" s="468"/>
      <c r="V1" s="468"/>
      <c r="W1" s="468"/>
      <c r="X1" s="468"/>
      <c r="Y1" s="468"/>
      <c r="Z1" s="468"/>
      <c r="AA1" s="468"/>
      <c r="AB1" s="468"/>
      <c r="AC1" s="468"/>
      <c r="AD1" s="468"/>
      <c r="AE1" s="468"/>
      <c r="AF1" s="468"/>
      <c r="AG1" s="468"/>
      <c r="AH1" s="468"/>
      <c r="AI1" s="468"/>
      <c r="AJ1" s="468"/>
      <c r="AK1" s="468"/>
      <c r="AL1" s="468"/>
      <c r="AM1" s="468"/>
      <c r="AN1" s="468"/>
      <c r="AO1" s="468"/>
      <c r="AP1" s="468"/>
      <c r="AQ1" s="469"/>
    </row>
    <row r="2" spans="1:43" ht="35" customHeight="1" x14ac:dyDescent="0.25">
      <c r="A2" s="470"/>
      <c r="B2" s="471"/>
      <c r="C2" s="471"/>
      <c r="D2" s="471"/>
      <c r="E2" s="471"/>
      <c r="F2" s="471"/>
      <c r="G2" s="471"/>
      <c r="H2" s="471"/>
      <c r="I2" s="471"/>
      <c r="J2" s="471"/>
      <c r="K2" s="471"/>
      <c r="L2" s="471"/>
      <c r="M2" s="471"/>
      <c r="N2" s="471"/>
      <c r="O2" s="471"/>
      <c r="P2" s="471"/>
      <c r="Q2" s="471"/>
      <c r="R2" s="471"/>
      <c r="S2" s="471"/>
      <c r="T2" s="471"/>
      <c r="U2" s="471"/>
      <c r="V2" s="471"/>
      <c r="W2" s="471"/>
      <c r="X2" s="471"/>
      <c r="Y2" s="471"/>
      <c r="Z2" s="471"/>
      <c r="AA2" s="471"/>
      <c r="AB2" s="471"/>
      <c r="AC2" s="471"/>
      <c r="AD2" s="471"/>
      <c r="AE2" s="471"/>
      <c r="AF2" s="471"/>
      <c r="AG2" s="471"/>
      <c r="AH2" s="471"/>
      <c r="AI2" s="471"/>
      <c r="AJ2" s="471"/>
      <c r="AK2" s="471"/>
      <c r="AL2" s="471"/>
      <c r="AM2" s="471"/>
      <c r="AN2" s="471"/>
      <c r="AO2" s="471"/>
      <c r="AP2" s="471"/>
      <c r="AQ2" s="472"/>
    </row>
    <row r="3" spans="1:43" ht="85" customHeight="1" x14ac:dyDescent="0.25">
      <c r="A3" s="486" t="s">
        <v>244</v>
      </c>
      <c r="B3" s="487"/>
      <c r="C3" s="487"/>
      <c r="D3" s="487"/>
      <c r="E3" s="487"/>
      <c r="F3" s="487"/>
      <c r="G3" s="487"/>
      <c r="H3" s="487"/>
      <c r="I3" s="487"/>
      <c r="J3" s="487"/>
      <c r="K3" s="487"/>
      <c r="L3" s="487"/>
      <c r="M3" s="487"/>
      <c r="N3" s="487"/>
      <c r="O3" s="487"/>
      <c r="P3" s="487"/>
      <c r="Q3" s="487"/>
      <c r="R3" s="487"/>
      <c r="S3" s="487"/>
      <c r="T3" s="487"/>
      <c r="U3" s="487"/>
      <c r="V3" s="487"/>
      <c r="W3" s="487"/>
      <c r="X3" s="487"/>
      <c r="Y3" s="487"/>
      <c r="Z3" s="487"/>
      <c r="AA3" s="487"/>
      <c r="AB3" s="487"/>
      <c r="AC3" s="487"/>
      <c r="AD3" s="487"/>
      <c r="AE3" s="487"/>
      <c r="AF3" s="487"/>
      <c r="AG3" s="487"/>
      <c r="AH3" s="487"/>
      <c r="AI3" s="487"/>
      <c r="AJ3" s="487"/>
      <c r="AK3" s="487"/>
      <c r="AL3" s="487"/>
      <c r="AM3" s="487"/>
      <c r="AN3" s="487"/>
      <c r="AO3" s="487"/>
      <c r="AP3" s="487"/>
      <c r="AQ3" s="488"/>
    </row>
    <row r="4" spans="1:43" ht="30" customHeight="1" thickBot="1" x14ac:dyDescent="0.3">
      <c r="A4" s="545" t="s">
        <v>245</v>
      </c>
      <c r="B4" s="375"/>
      <c r="C4" s="375"/>
      <c r="D4" s="375"/>
      <c r="E4" s="375"/>
      <c r="F4" s="375"/>
      <c r="G4" s="316"/>
      <c r="H4" s="316"/>
      <c r="I4" s="316"/>
      <c r="J4" s="316"/>
      <c r="K4" s="316"/>
      <c r="L4" s="316"/>
      <c r="M4" s="316"/>
      <c r="N4" s="316"/>
      <c r="O4" s="316"/>
      <c r="P4" s="316"/>
      <c r="Q4" s="316"/>
      <c r="R4" s="316"/>
      <c r="S4" s="316"/>
      <c r="T4" s="316"/>
      <c r="U4" s="316"/>
      <c r="V4" s="316"/>
      <c r="W4" s="316"/>
      <c r="X4" s="316"/>
      <c r="Y4" s="316"/>
      <c r="Z4" s="316"/>
      <c r="AA4" s="316"/>
      <c r="AB4" s="316"/>
      <c r="AC4" s="316"/>
      <c r="AD4" s="316"/>
      <c r="AE4" s="316"/>
      <c r="AF4" s="316"/>
      <c r="AG4" s="316"/>
      <c r="AH4" s="316"/>
      <c r="AI4" s="316"/>
      <c r="AJ4" s="316"/>
      <c r="AK4" s="316"/>
      <c r="AL4" s="316"/>
      <c r="AM4" s="316"/>
      <c r="AN4" s="316"/>
      <c r="AO4" s="316"/>
      <c r="AP4" s="316"/>
      <c r="AQ4" s="485"/>
    </row>
    <row r="5" spans="1:43" ht="30" customHeight="1" x14ac:dyDescent="0.25">
      <c r="A5" s="392" t="s">
        <v>265</v>
      </c>
      <c r="B5" s="393"/>
      <c r="C5" s="393"/>
      <c r="D5" s="393"/>
      <c r="E5" s="393"/>
      <c r="F5" s="394"/>
      <c r="G5" s="459" t="s">
        <v>249</v>
      </c>
      <c r="H5" s="459"/>
      <c r="I5" s="459"/>
      <c r="J5" s="459"/>
      <c r="K5" s="459"/>
      <c r="L5" s="459"/>
      <c r="M5" s="459"/>
      <c r="N5" s="459"/>
      <c r="O5" s="459"/>
      <c r="P5" s="460"/>
      <c r="Q5" s="421" t="s">
        <v>248</v>
      </c>
      <c r="R5" s="421"/>
      <c r="S5" s="421"/>
      <c r="T5" s="421"/>
      <c r="U5" s="421"/>
      <c r="V5" s="421"/>
      <c r="W5" s="421"/>
      <c r="X5" s="421"/>
      <c r="Y5" s="421"/>
      <c r="Z5" s="421"/>
      <c r="AA5" s="421"/>
      <c r="AB5" s="421"/>
      <c r="AC5" s="439" t="s">
        <v>262</v>
      </c>
      <c r="AD5" s="439"/>
      <c r="AE5" s="439"/>
      <c r="AF5" s="448" t="s">
        <v>261</v>
      </c>
      <c r="AG5" s="448"/>
      <c r="AH5" s="448"/>
      <c r="AI5" s="448"/>
      <c r="AJ5" s="448"/>
      <c r="AK5" s="448"/>
      <c r="AL5" s="378" t="s">
        <v>260</v>
      </c>
      <c r="AM5" s="378"/>
      <c r="AN5" s="378"/>
      <c r="AO5" s="430" t="s">
        <v>263</v>
      </c>
      <c r="AP5" s="430"/>
      <c r="AQ5" s="431"/>
    </row>
    <row r="6" spans="1:43" ht="30" customHeight="1" x14ac:dyDescent="0.25">
      <c r="A6" s="395" t="s">
        <v>264</v>
      </c>
      <c r="B6" s="396"/>
      <c r="C6" s="396"/>
      <c r="D6" s="396"/>
      <c r="E6" s="396"/>
      <c r="F6" s="288">
        <v>99</v>
      </c>
      <c r="G6" s="462"/>
      <c r="H6" s="462"/>
      <c r="I6" s="462"/>
      <c r="J6" s="462"/>
      <c r="K6" s="462"/>
      <c r="L6" s="462"/>
      <c r="M6" s="462"/>
      <c r="N6" s="462"/>
      <c r="O6" s="462"/>
      <c r="P6" s="463"/>
      <c r="Q6" s="424"/>
      <c r="R6" s="424"/>
      <c r="S6" s="424"/>
      <c r="T6" s="424"/>
      <c r="U6" s="424"/>
      <c r="V6" s="424"/>
      <c r="W6" s="424"/>
      <c r="X6" s="424"/>
      <c r="Y6" s="424"/>
      <c r="Z6" s="424"/>
      <c r="AA6" s="424"/>
      <c r="AB6" s="424"/>
      <c r="AC6" s="442"/>
      <c r="AD6" s="442"/>
      <c r="AE6" s="442"/>
      <c r="AF6" s="451"/>
      <c r="AG6" s="451"/>
      <c r="AH6" s="451"/>
      <c r="AI6" s="451"/>
      <c r="AJ6" s="451"/>
      <c r="AK6" s="451"/>
      <c r="AL6" s="381"/>
      <c r="AM6" s="381"/>
      <c r="AN6" s="381"/>
      <c r="AO6" s="433"/>
      <c r="AP6" s="433"/>
      <c r="AQ6" s="434"/>
    </row>
    <row r="7" spans="1:43" s="1" customFormat="1" ht="30" customHeight="1" thickBot="1" x14ac:dyDescent="0.45">
      <c r="A7" s="397" t="s">
        <v>266</v>
      </c>
      <c r="B7" s="398"/>
      <c r="C7" s="398"/>
      <c r="D7" s="398"/>
      <c r="E7" s="398"/>
      <c r="F7" s="289">
        <v>73</v>
      </c>
      <c r="G7" s="465"/>
      <c r="H7" s="465"/>
      <c r="I7" s="465"/>
      <c r="J7" s="465"/>
      <c r="K7" s="465"/>
      <c r="L7" s="465"/>
      <c r="M7" s="465"/>
      <c r="N7" s="465"/>
      <c r="O7" s="465"/>
      <c r="P7" s="466"/>
      <c r="Q7" s="427"/>
      <c r="R7" s="427"/>
      <c r="S7" s="427"/>
      <c r="T7" s="427"/>
      <c r="U7" s="427"/>
      <c r="V7" s="427"/>
      <c r="W7" s="427"/>
      <c r="X7" s="427"/>
      <c r="Y7" s="427"/>
      <c r="Z7" s="427"/>
      <c r="AA7" s="427"/>
      <c r="AB7" s="427"/>
      <c r="AC7" s="445"/>
      <c r="AD7" s="445"/>
      <c r="AE7" s="445"/>
      <c r="AF7" s="454"/>
      <c r="AG7" s="454"/>
      <c r="AH7" s="454"/>
      <c r="AI7" s="454"/>
      <c r="AJ7" s="454"/>
      <c r="AK7" s="454"/>
      <c r="AL7" s="384"/>
      <c r="AM7" s="384"/>
      <c r="AN7" s="384"/>
      <c r="AO7" s="436"/>
      <c r="AP7" s="436"/>
      <c r="AQ7" s="437"/>
    </row>
    <row r="8" spans="1:43" s="131" customFormat="1" ht="72.5" customHeight="1" x14ac:dyDescent="0.25">
      <c r="A8" s="531" t="s">
        <v>106</v>
      </c>
      <c r="B8" s="532" t="s">
        <v>107</v>
      </c>
      <c r="C8" s="533" t="s">
        <v>108</v>
      </c>
      <c r="D8" s="534" t="s">
        <v>116</v>
      </c>
      <c r="E8" s="533" t="s">
        <v>109</v>
      </c>
      <c r="F8" s="535" t="s">
        <v>110</v>
      </c>
      <c r="G8" s="483" t="s">
        <v>234</v>
      </c>
      <c r="H8" s="484"/>
      <c r="I8" s="483" t="s">
        <v>235</v>
      </c>
      <c r="J8" s="484"/>
      <c r="K8" s="483" t="s">
        <v>236</v>
      </c>
      <c r="L8" s="484"/>
      <c r="M8" s="483" t="s">
        <v>111</v>
      </c>
      <c r="N8" s="536"/>
      <c r="O8" s="483" t="s">
        <v>119</v>
      </c>
      <c r="P8" s="484"/>
      <c r="Q8" s="408" t="s">
        <v>237</v>
      </c>
      <c r="R8" s="409"/>
      <c r="S8" s="408" t="s">
        <v>238</v>
      </c>
      <c r="T8" s="409"/>
      <c r="U8" s="408" t="s">
        <v>239</v>
      </c>
      <c r="V8" s="409"/>
      <c r="W8" s="408" t="s">
        <v>240</v>
      </c>
      <c r="X8" s="409"/>
      <c r="Y8" s="408" t="s">
        <v>111</v>
      </c>
      <c r="Z8" s="537"/>
      <c r="AA8" s="408" t="s">
        <v>119</v>
      </c>
      <c r="AB8" s="409"/>
      <c r="AC8" s="410" t="s">
        <v>112</v>
      </c>
      <c r="AD8" s="481" t="s">
        <v>113</v>
      </c>
      <c r="AE8" s="412" t="s">
        <v>120</v>
      </c>
      <c r="AF8" s="414" t="s">
        <v>105</v>
      </c>
      <c r="AG8" s="415"/>
      <c r="AH8" s="416"/>
      <c r="AI8" s="414" t="s">
        <v>104</v>
      </c>
      <c r="AJ8" s="415"/>
      <c r="AK8" s="416"/>
      <c r="AL8" s="402" t="s">
        <v>112</v>
      </c>
      <c r="AM8" s="404" t="s">
        <v>113</v>
      </c>
      <c r="AN8" s="406" t="s">
        <v>120</v>
      </c>
      <c r="AO8" s="546" t="s">
        <v>258</v>
      </c>
      <c r="AP8" s="547"/>
      <c r="AQ8" s="548"/>
    </row>
    <row r="9" spans="1:43" s="131" customFormat="1" ht="118.5" customHeight="1" thickBot="1" x14ac:dyDescent="0.3">
      <c r="A9" s="474"/>
      <c r="B9" s="476"/>
      <c r="C9" s="478"/>
      <c r="D9" s="480"/>
      <c r="E9" s="478"/>
      <c r="F9" s="457"/>
      <c r="G9" s="129" t="s">
        <v>117</v>
      </c>
      <c r="H9" s="130" t="s">
        <v>118</v>
      </c>
      <c r="I9" s="129" t="s">
        <v>117</v>
      </c>
      <c r="J9" s="130" t="s">
        <v>118</v>
      </c>
      <c r="K9" s="129" t="s">
        <v>117</v>
      </c>
      <c r="L9" s="130" t="s">
        <v>118</v>
      </c>
      <c r="M9" s="129" t="s">
        <v>117</v>
      </c>
      <c r="N9" s="291" t="s">
        <v>118</v>
      </c>
      <c r="O9" s="135" t="s">
        <v>267</v>
      </c>
      <c r="P9" s="136" t="s">
        <v>268</v>
      </c>
      <c r="Q9" s="132" t="s">
        <v>117</v>
      </c>
      <c r="R9" s="133" t="s">
        <v>118</v>
      </c>
      <c r="S9" s="132" t="s">
        <v>117</v>
      </c>
      <c r="T9" s="133" t="s">
        <v>118</v>
      </c>
      <c r="U9" s="132" t="s">
        <v>117</v>
      </c>
      <c r="V9" s="133" t="s">
        <v>118</v>
      </c>
      <c r="W9" s="132" t="s">
        <v>117</v>
      </c>
      <c r="X9" s="133" t="s">
        <v>118</v>
      </c>
      <c r="Y9" s="132" t="s">
        <v>117</v>
      </c>
      <c r="Z9" s="294" t="s">
        <v>118</v>
      </c>
      <c r="AA9" s="134" t="s">
        <v>269</v>
      </c>
      <c r="AB9" s="290" t="s">
        <v>270</v>
      </c>
      <c r="AC9" s="411"/>
      <c r="AD9" s="482"/>
      <c r="AE9" s="413"/>
      <c r="AF9" s="237" t="s">
        <v>114</v>
      </c>
      <c r="AG9" s="238" t="s">
        <v>115</v>
      </c>
      <c r="AH9" s="239" t="s">
        <v>120</v>
      </c>
      <c r="AI9" s="237" t="s">
        <v>114</v>
      </c>
      <c r="AJ9" s="240" t="s">
        <v>115</v>
      </c>
      <c r="AK9" s="239" t="s">
        <v>120</v>
      </c>
      <c r="AL9" s="403"/>
      <c r="AM9" s="405"/>
      <c r="AN9" s="407"/>
      <c r="AO9" s="233" t="s">
        <v>242</v>
      </c>
      <c r="AP9" s="286" t="s">
        <v>121</v>
      </c>
      <c r="AQ9" s="287" t="s">
        <v>243</v>
      </c>
    </row>
    <row r="10" spans="1:43" ht="14.5" x14ac:dyDescent="0.35">
      <c r="A10" s="148">
        <v>1</v>
      </c>
      <c r="B10" s="147"/>
      <c r="C10" s="141"/>
      <c r="D10" s="141"/>
      <c r="E10" s="141"/>
      <c r="F10" s="142"/>
      <c r="G10" s="145"/>
      <c r="H10" s="126"/>
      <c r="I10" s="126"/>
      <c r="J10" s="127"/>
      <c r="K10" s="127"/>
      <c r="L10" s="127"/>
      <c r="M10" s="127">
        <f>G10+I10+K10</f>
        <v>0</v>
      </c>
      <c r="N10" s="137">
        <f>H10+J10+L10</f>
        <v>0</v>
      </c>
      <c r="O10" s="292">
        <f>M10*F6</f>
        <v>0</v>
      </c>
      <c r="P10" s="146">
        <f>N10*F7</f>
        <v>0</v>
      </c>
      <c r="Q10" s="143"/>
      <c r="R10" s="138"/>
      <c r="S10" s="139"/>
      <c r="T10" s="140"/>
      <c r="U10" s="140"/>
      <c r="V10" s="140"/>
      <c r="W10" s="140"/>
      <c r="X10" s="140"/>
      <c r="Y10" s="140">
        <f>Q10+S10+U10+W10</f>
        <v>0</v>
      </c>
      <c r="Z10" s="140">
        <f>R10+T10+V10+X10</f>
        <v>0</v>
      </c>
      <c r="AA10" s="295">
        <f>Y10*F6</f>
        <v>0</v>
      </c>
      <c r="AB10" s="144">
        <f>Z10*F7</f>
        <v>0</v>
      </c>
      <c r="AC10" s="274"/>
      <c r="AD10" s="160"/>
      <c r="AE10" s="161">
        <v>0</v>
      </c>
      <c r="AF10" s="234"/>
      <c r="AG10" s="235"/>
      <c r="AH10" s="241">
        <v>0</v>
      </c>
      <c r="AI10" s="235"/>
      <c r="AJ10" s="235"/>
      <c r="AK10" s="236">
        <v>0</v>
      </c>
      <c r="AL10" s="242"/>
      <c r="AM10" s="243"/>
      <c r="AN10" s="244">
        <v>0</v>
      </c>
      <c r="AO10" s="151">
        <f>O10+P10+AA10+AB10+AE10+AH10+AK10+AN10</f>
        <v>0</v>
      </c>
      <c r="AP10" s="150">
        <f>AO10*0.19</f>
        <v>0</v>
      </c>
      <c r="AQ10" s="152">
        <f>AO10+AP10</f>
        <v>0</v>
      </c>
    </row>
    <row r="11" spans="1:43" ht="14.5" x14ac:dyDescent="0.35">
      <c r="A11" s="148">
        <v>2</v>
      </c>
      <c r="B11" s="147"/>
      <c r="C11" s="141"/>
      <c r="D11" s="141"/>
      <c r="E11" s="141"/>
      <c r="F11" s="142"/>
      <c r="G11" s="145"/>
      <c r="H11" s="126"/>
      <c r="I11" s="126"/>
      <c r="J11" s="127"/>
      <c r="K11" s="127"/>
      <c r="L11" s="127"/>
      <c r="M11" s="127">
        <f t="shared" ref="M11:N49" si="0">G11+I11+K11</f>
        <v>0</v>
      </c>
      <c r="N11" s="137">
        <f t="shared" si="0"/>
        <v>0</v>
      </c>
      <c r="O11" s="292">
        <f>M11*F6</f>
        <v>0</v>
      </c>
      <c r="P11" s="146">
        <f>N11*F7</f>
        <v>0</v>
      </c>
      <c r="Q11" s="143"/>
      <c r="R11" s="138"/>
      <c r="S11" s="139"/>
      <c r="T11" s="140"/>
      <c r="U11" s="140"/>
      <c r="V11" s="140"/>
      <c r="W11" s="140"/>
      <c r="X11" s="140"/>
      <c r="Y11" s="140">
        <f t="shared" ref="Y11:Z49" si="1">Q11+S11+U11</f>
        <v>0</v>
      </c>
      <c r="Z11" s="140">
        <f t="shared" si="1"/>
        <v>0</v>
      </c>
      <c r="AA11" s="295">
        <f>Y11*F6</f>
        <v>0</v>
      </c>
      <c r="AB11" s="144">
        <f>Z11*F7</f>
        <v>0</v>
      </c>
      <c r="AC11" s="275"/>
      <c r="AD11" s="160"/>
      <c r="AE11" s="161">
        <v>0</v>
      </c>
      <c r="AF11" s="234"/>
      <c r="AG11" s="235"/>
      <c r="AH11" s="241">
        <v>0</v>
      </c>
      <c r="AI11" s="235"/>
      <c r="AJ11" s="235"/>
      <c r="AK11" s="236">
        <v>0</v>
      </c>
      <c r="AL11" s="242"/>
      <c r="AM11" s="243"/>
      <c r="AN11" s="244">
        <v>0</v>
      </c>
      <c r="AO11" s="151">
        <f>O11+P11+AA11+AB11+AE11+AH11+AK11+AN11</f>
        <v>0</v>
      </c>
      <c r="AP11" s="150">
        <f t="shared" ref="AP11:AP49" si="2">AO11*0.19</f>
        <v>0</v>
      </c>
      <c r="AQ11" s="152">
        <f t="shared" ref="AQ11:AQ49" si="3">AO11+AP11</f>
        <v>0</v>
      </c>
    </row>
    <row r="12" spans="1:43" ht="14.5" x14ac:dyDescent="0.35">
      <c r="A12" s="148">
        <v>3</v>
      </c>
      <c r="B12" s="147"/>
      <c r="C12" s="141"/>
      <c r="D12" s="141"/>
      <c r="E12" s="141"/>
      <c r="F12" s="142"/>
      <c r="G12" s="145"/>
      <c r="H12" s="126"/>
      <c r="I12" s="126"/>
      <c r="J12" s="127"/>
      <c r="K12" s="127"/>
      <c r="L12" s="127"/>
      <c r="M12" s="127">
        <f t="shared" si="0"/>
        <v>0</v>
      </c>
      <c r="N12" s="137">
        <f t="shared" si="0"/>
        <v>0</v>
      </c>
      <c r="O12" s="292">
        <f>M12*F6</f>
        <v>0</v>
      </c>
      <c r="P12" s="146">
        <f>N12*F7</f>
        <v>0</v>
      </c>
      <c r="Q12" s="143"/>
      <c r="R12" s="138"/>
      <c r="S12" s="139"/>
      <c r="T12" s="140"/>
      <c r="U12" s="140"/>
      <c r="V12" s="140"/>
      <c r="W12" s="140"/>
      <c r="X12" s="140"/>
      <c r="Y12" s="140">
        <f t="shared" si="1"/>
        <v>0</v>
      </c>
      <c r="Z12" s="140">
        <f t="shared" si="1"/>
        <v>0</v>
      </c>
      <c r="AA12" s="295">
        <f>Y12*F6</f>
        <v>0</v>
      </c>
      <c r="AB12" s="144">
        <f>Z12*F7</f>
        <v>0</v>
      </c>
      <c r="AC12" s="275"/>
      <c r="AD12" s="160"/>
      <c r="AE12" s="161">
        <v>0</v>
      </c>
      <c r="AF12" s="234"/>
      <c r="AG12" s="235"/>
      <c r="AH12" s="241">
        <v>0</v>
      </c>
      <c r="AI12" s="235"/>
      <c r="AJ12" s="235"/>
      <c r="AK12" s="236">
        <v>0</v>
      </c>
      <c r="AL12" s="242"/>
      <c r="AM12" s="243"/>
      <c r="AN12" s="244">
        <v>0</v>
      </c>
      <c r="AO12" s="151">
        <f t="shared" ref="AO12:AO49" si="4">O12+P12+AA12+AB12+AE12+AH12+AK12+AN12</f>
        <v>0</v>
      </c>
      <c r="AP12" s="150">
        <f t="shared" si="2"/>
        <v>0</v>
      </c>
      <c r="AQ12" s="152">
        <f t="shared" si="3"/>
        <v>0</v>
      </c>
    </row>
    <row r="13" spans="1:43" ht="14.5" x14ac:dyDescent="0.35">
      <c r="A13" s="148">
        <v>4</v>
      </c>
      <c r="B13" s="147"/>
      <c r="C13" s="141"/>
      <c r="D13" s="141"/>
      <c r="E13" s="141"/>
      <c r="F13" s="142"/>
      <c r="G13" s="145"/>
      <c r="H13" s="126"/>
      <c r="I13" s="126"/>
      <c r="J13" s="127"/>
      <c r="K13" s="127"/>
      <c r="L13" s="127"/>
      <c r="M13" s="127">
        <f t="shared" si="0"/>
        <v>0</v>
      </c>
      <c r="N13" s="137">
        <f t="shared" si="0"/>
        <v>0</v>
      </c>
      <c r="O13" s="292">
        <f>M13*F6</f>
        <v>0</v>
      </c>
      <c r="P13" s="146">
        <f>N13*F7</f>
        <v>0</v>
      </c>
      <c r="Q13" s="143"/>
      <c r="R13" s="138"/>
      <c r="S13" s="139"/>
      <c r="T13" s="140"/>
      <c r="U13" s="140"/>
      <c r="V13" s="140"/>
      <c r="W13" s="140"/>
      <c r="X13" s="140"/>
      <c r="Y13" s="140">
        <f t="shared" si="1"/>
        <v>0</v>
      </c>
      <c r="Z13" s="140">
        <f t="shared" si="1"/>
        <v>0</v>
      </c>
      <c r="AA13" s="295">
        <f>Y13*F6</f>
        <v>0</v>
      </c>
      <c r="AB13" s="144">
        <f>Z13*F7</f>
        <v>0</v>
      </c>
      <c r="AC13" s="272"/>
      <c r="AD13" s="160"/>
      <c r="AE13" s="161">
        <v>0</v>
      </c>
      <c r="AF13" s="234"/>
      <c r="AG13" s="235"/>
      <c r="AH13" s="241">
        <v>0</v>
      </c>
      <c r="AI13" s="235"/>
      <c r="AJ13" s="235"/>
      <c r="AK13" s="236">
        <v>0</v>
      </c>
      <c r="AL13" s="242"/>
      <c r="AM13" s="243"/>
      <c r="AN13" s="244">
        <v>0</v>
      </c>
      <c r="AO13" s="151">
        <f t="shared" si="4"/>
        <v>0</v>
      </c>
      <c r="AP13" s="150">
        <f t="shared" si="2"/>
        <v>0</v>
      </c>
      <c r="AQ13" s="152">
        <f t="shared" si="3"/>
        <v>0</v>
      </c>
    </row>
    <row r="14" spans="1:43" ht="14.5" x14ac:dyDescent="0.35">
      <c r="A14" s="148">
        <v>5</v>
      </c>
      <c r="B14" s="147"/>
      <c r="C14" s="141"/>
      <c r="D14" s="141"/>
      <c r="E14" s="141"/>
      <c r="F14" s="142"/>
      <c r="G14" s="145"/>
      <c r="H14" s="126"/>
      <c r="I14" s="126"/>
      <c r="J14" s="127"/>
      <c r="K14" s="127"/>
      <c r="L14" s="127"/>
      <c r="M14" s="127">
        <f t="shared" si="0"/>
        <v>0</v>
      </c>
      <c r="N14" s="137">
        <f t="shared" si="0"/>
        <v>0</v>
      </c>
      <c r="O14" s="292">
        <f>M14*F6</f>
        <v>0</v>
      </c>
      <c r="P14" s="146">
        <f>N14*F7</f>
        <v>0</v>
      </c>
      <c r="Q14" s="143"/>
      <c r="R14" s="138"/>
      <c r="S14" s="139"/>
      <c r="T14" s="140"/>
      <c r="U14" s="140"/>
      <c r="V14" s="140"/>
      <c r="W14" s="140"/>
      <c r="X14" s="140"/>
      <c r="Y14" s="140">
        <f t="shared" si="1"/>
        <v>0</v>
      </c>
      <c r="Z14" s="140">
        <f t="shared" si="1"/>
        <v>0</v>
      </c>
      <c r="AA14" s="295">
        <f>Y14*F6</f>
        <v>0</v>
      </c>
      <c r="AB14" s="144">
        <f>Z14*F7</f>
        <v>0</v>
      </c>
      <c r="AC14" s="272"/>
      <c r="AD14" s="160"/>
      <c r="AE14" s="161">
        <v>0</v>
      </c>
      <c r="AF14" s="234"/>
      <c r="AG14" s="235"/>
      <c r="AH14" s="241">
        <v>0</v>
      </c>
      <c r="AI14" s="235"/>
      <c r="AJ14" s="235"/>
      <c r="AK14" s="236">
        <v>0</v>
      </c>
      <c r="AL14" s="242"/>
      <c r="AM14" s="243"/>
      <c r="AN14" s="244">
        <v>0</v>
      </c>
      <c r="AO14" s="151">
        <f t="shared" si="4"/>
        <v>0</v>
      </c>
      <c r="AP14" s="150">
        <f t="shared" si="2"/>
        <v>0</v>
      </c>
      <c r="AQ14" s="152">
        <f t="shared" si="3"/>
        <v>0</v>
      </c>
    </row>
    <row r="15" spans="1:43" ht="14.5" x14ac:dyDescent="0.35">
      <c r="A15" s="148">
        <v>6</v>
      </c>
      <c r="B15" s="147"/>
      <c r="C15" s="141"/>
      <c r="D15" s="141"/>
      <c r="E15" s="141"/>
      <c r="F15" s="142"/>
      <c r="G15" s="145"/>
      <c r="H15" s="126"/>
      <c r="I15" s="126"/>
      <c r="J15" s="127"/>
      <c r="K15" s="127"/>
      <c r="L15" s="127"/>
      <c r="M15" s="127">
        <f t="shared" si="0"/>
        <v>0</v>
      </c>
      <c r="N15" s="137">
        <f t="shared" si="0"/>
        <v>0</v>
      </c>
      <c r="O15" s="292">
        <f>M15*F6</f>
        <v>0</v>
      </c>
      <c r="P15" s="146">
        <f>N15*F7</f>
        <v>0</v>
      </c>
      <c r="Q15" s="143"/>
      <c r="R15" s="138"/>
      <c r="S15" s="139"/>
      <c r="T15" s="140"/>
      <c r="U15" s="140"/>
      <c r="V15" s="140"/>
      <c r="W15" s="140"/>
      <c r="X15" s="140"/>
      <c r="Y15" s="140">
        <f t="shared" si="1"/>
        <v>0</v>
      </c>
      <c r="Z15" s="140">
        <f t="shared" si="1"/>
        <v>0</v>
      </c>
      <c r="AA15" s="295">
        <f>Y15*F6</f>
        <v>0</v>
      </c>
      <c r="AB15" s="144">
        <f>Z15*F7</f>
        <v>0</v>
      </c>
      <c r="AC15" s="272"/>
      <c r="AD15" s="160"/>
      <c r="AE15" s="161">
        <v>0</v>
      </c>
      <c r="AF15" s="234"/>
      <c r="AG15" s="235"/>
      <c r="AH15" s="241">
        <v>0</v>
      </c>
      <c r="AI15" s="235"/>
      <c r="AJ15" s="235"/>
      <c r="AK15" s="236">
        <v>0</v>
      </c>
      <c r="AL15" s="242"/>
      <c r="AM15" s="243"/>
      <c r="AN15" s="244">
        <v>0</v>
      </c>
      <c r="AO15" s="151">
        <f t="shared" si="4"/>
        <v>0</v>
      </c>
      <c r="AP15" s="150">
        <f t="shared" si="2"/>
        <v>0</v>
      </c>
      <c r="AQ15" s="152">
        <f t="shared" si="3"/>
        <v>0</v>
      </c>
    </row>
    <row r="16" spans="1:43" ht="14.5" x14ac:dyDescent="0.35">
      <c r="A16" s="148">
        <v>7</v>
      </c>
      <c r="B16" s="147"/>
      <c r="C16" s="141"/>
      <c r="D16" s="141"/>
      <c r="E16" s="141"/>
      <c r="F16" s="142"/>
      <c r="G16" s="145"/>
      <c r="H16" s="126"/>
      <c r="I16" s="126"/>
      <c r="J16" s="127"/>
      <c r="K16" s="127"/>
      <c r="L16" s="127"/>
      <c r="M16" s="127">
        <f t="shared" si="0"/>
        <v>0</v>
      </c>
      <c r="N16" s="137">
        <f t="shared" si="0"/>
        <v>0</v>
      </c>
      <c r="O16" s="292">
        <f>M16*F6</f>
        <v>0</v>
      </c>
      <c r="P16" s="146">
        <f>N16*F7</f>
        <v>0</v>
      </c>
      <c r="Q16" s="143"/>
      <c r="R16" s="138"/>
      <c r="S16" s="139"/>
      <c r="T16" s="140"/>
      <c r="U16" s="140"/>
      <c r="V16" s="140"/>
      <c r="W16" s="140"/>
      <c r="X16" s="140"/>
      <c r="Y16" s="140">
        <f t="shared" si="1"/>
        <v>0</v>
      </c>
      <c r="Z16" s="140">
        <f t="shared" si="1"/>
        <v>0</v>
      </c>
      <c r="AA16" s="295">
        <f>Y16*F6</f>
        <v>0</v>
      </c>
      <c r="AB16" s="144">
        <f>Z16*F7</f>
        <v>0</v>
      </c>
      <c r="AC16" s="272"/>
      <c r="AD16" s="160"/>
      <c r="AE16" s="161">
        <v>0</v>
      </c>
      <c r="AF16" s="234"/>
      <c r="AG16" s="235"/>
      <c r="AH16" s="241">
        <v>0</v>
      </c>
      <c r="AI16" s="235"/>
      <c r="AJ16" s="235"/>
      <c r="AK16" s="236">
        <v>0</v>
      </c>
      <c r="AL16" s="242"/>
      <c r="AM16" s="243"/>
      <c r="AN16" s="244">
        <v>0</v>
      </c>
      <c r="AO16" s="151">
        <f t="shared" si="4"/>
        <v>0</v>
      </c>
      <c r="AP16" s="150">
        <f t="shared" si="2"/>
        <v>0</v>
      </c>
      <c r="AQ16" s="152">
        <f t="shared" si="3"/>
        <v>0</v>
      </c>
    </row>
    <row r="17" spans="1:43" ht="14.5" x14ac:dyDescent="0.35">
      <c r="A17" s="148">
        <v>8</v>
      </c>
      <c r="B17" s="147"/>
      <c r="C17" s="141"/>
      <c r="D17" s="141"/>
      <c r="E17" s="141"/>
      <c r="F17" s="142"/>
      <c r="G17" s="145"/>
      <c r="H17" s="126"/>
      <c r="I17" s="126"/>
      <c r="J17" s="127"/>
      <c r="K17" s="127"/>
      <c r="L17" s="127"/>
      <c r="M17" s="127">
        <f t="shared" si="0"/>
        <v>0</v>
      </c>
      <c r="N17" s="137">
        <f t="shared" si="0"/>
        <v>0</v>
      </c>
      <c r="O17" s="292">
        <f>M17*F6</f>
        <v>0</v>
      </c>
      <c r="P17" s="146">
        <f>N17*F7</f>
        <v>0</v>
      </c>
      <c r="Q17" s="143"/>
      <c r="R17" s="138"/>
      <c r="S17" s="139"/>
      <c r="T17" s="140"/>
      <c r="U17" s="140"/>
      <c r="V17" s="140"/>
      <c r="W17" s="140"/>
      <c r="X17" s="140"/>
      <c r="Y17" s="140">
        <f t="shared" si="1"/>
        <v>0</v>
      </c>
      <c r="Z17" s="140">
        <f t="shared" si="1"/>
        <v>0</v>
      </c>
      <c r="AA17" s="295">
        <f>Y17*F6</f>
        <v>0</v>
      </c>
      <c r="AB17" s="144">
        <f>Z17*F7</f>
        <v>0</v>
      </c>
      <c r="AC17" s="272"/>
      <c r="AD17" s="160"/>
      <c r="AE17" s="161">
        <v>0</v>
      </c>
      <c r="AF17" s="234"/>
      <c r="AG17" s="235"/>
      <c r="AH17" s="241">
        <v>0</v>
      </c>
      <c r="AI17" s="235"/>
      <c r="AJ17" s="235"/>
      <c r="AK17" s="236">
        <v>0</v>
      </c>
      <c r="AL17" s="242"/>
      <c r="AM17" s="243"/>
      <c r="AN17" s="244">
        <v>0</v>
      </c>
      <c r="AO17" s="151">
        <f t="shared" si="4"/>
        <v>0</v>
      </c>
      <c r="AP17" s="150">
        <f t="shared" si="2"/>
        <v>0</v>
      </c>
      <c r="AQ17" s="152">
        <f t="shared" si="3"/>
        <v>0</v>
      </c>
    </row>
    <row r="18" spans="1:43" ht="14.5" x14ac:dyDescent="0.35">
      <c r="A18" s="148">
        <v>9</v>
      </c>
      <c r="B18" s="147"/>
      <c r="C18" s="141"/>
      <c r="D18" s="141"/>
      <c r="E18" s="141"/>
      <c r="F18" s="142"/>
      <c r="G18" s="145"/>
      <c r="H18" s="126"/>
      <c r="I18" s="126"/>
      <c r="J18" s="127"/>
      <c r="K18" s="127"/>
      <c r="L18" s="127"/>
      <c r="M18" s="127">
        <f t="shared" si="0"/>
        <v>0</v>
      </c>
      <c r="N18" s="137">
        <f t="shared" si="0"/>
        <v>0</v>
      </c>
      <c r="O18" s="292">
        <f>M18*F6</f>
        <v>0</v>
      </c>
      <c r="P18" s="146">
        <f>N18*F7</f>
        <v>0</v>
      </c>
      <c r="Q18" s="143"/>
      <c r="R18" s="138"/>
      <c r="S18" s="139"/>
      <c r="T18" s="140"/>
      <c r="U18" s="140"/>
      <c r="V18" s="140"/>
      <c r="W18" s="140"/>
      <c r="X18" s="140"/>
      <c r="Y18" s="140">
        <f t="shared" si="1"/>
        <v>0</v>
      </c>
      <c r="Z18" s="140">
        <f t="shared" si="1"/>
        <v>0</v>
      </c>
      <c r="AA18" s="295">
        <f>Y18*F6</f>
        <v>0</v>
      </c>
      <c r="AB18" s="144">
        <f>Z18*F7</f>
        <v>0</v>
      </c>
      <c r="AC18" s="272"/>
      <c r="AD18" s="160"/>
      <c r="AE18" s="161">
        <v>0</v>
      </c>
      <c r="AF18" s="234"/>
      <c r="AG18" s="235"/>
      <c r="AH18" s="241">
        <v>0</v>
      </c>
      <c r="AI18" s="235"/>
      <c r="AJ18" s="235"/>
      <c r="AK18" s="236">
        <v>0</v>
      </c>
      <c r="AL18" s="242"/>
      <c r="AM18" s="243"/>
      <c r="AN18" s="244">
        <v>0</v>
      </c>
      <c r="AO18" s="151">
        <f t="shared" si="4"/>
        <v>0</v>
      </c>
      <c r="AP18" s="150">
        <f t="shared" si="2"/>
        <v>0</v>
      </c>
      <c r="AQ18" s="152">
        <f t="shared" si="3"/>
        <v>0</v>
      </c>
    </row>
    <row r="19" spans="1:43" ht="14.5" x14ac:dyDescent="0.35">
      <c r="A19" s="148">
        <v>10</v>
      </c>
      <c r="B19" s="147"/>
      <c r="C19" s="141"/>
      <c r="D19" s="141"/>
      <c r="E19" s="141"/>
      <c r="F19" s="142"/>
      <c r="G19" s="145"/>
      <c r="H19" s="126"/>
      <c r="I19" s="126"/>
      <c r="J19" s="127"/>
      <c r="K19" s="127"/>
      <c r="L19" s="127"/>
      <c r="M19" s="127">
        <f t="shared" si="0"/>
        <v>0</v>
      </c>
      <c r="N19" s="137">
        <f t="shared" si="0"/>
        <v>0</v>
      </c>
      <c r="O19" s="292">
        <f>M19*F6</f>
        <v>0</v>
      </c>
      <c r="P19" s="146">
        <f>N19*F7</f>
        <v>0</v>
      </c>
      <c r="Q19" s="143"/>
      <c r="R19" s="138"/>
      <c r="S19" s="139"/>
      <c r="T19" s="140"/>
      <c r="U19" s="140"/>
      <c r="V19" s="140"/>
      <c r="W19" s="140"/>
      <c r="X19" s="140"/>
      <c r="Y19" s="140">
        <f t="shared" si="1"/>
        <v>0</v>
      </c>
      <c r="Z19" s="140">
        <f t="shared" si="1"/>
        <v>0</v>
      </c>
      <c r="AA19" s="295">
        <f>Y19*F6</f>
        <v>0</v>
      </c>
      <c r="AB19" s="144">
        <f>Z19*F7</f>
        <v>0</v>
      </c>
      <c r="AC19" s="272"/>
      <c r="AD19" s="160"/>
      <c r="AE19" s="161">
        <v>0</v>
      </c>
      <c r="AF19" s="234"/>
      <c r="AG19" s="235"/>
      <c r="AH19" s="241">
        <v>0</v>
      </c>
      <c r="AI19" s="235"/>
      <c r="AJ19" s="235"/>
      <c r="AK19" s="236">
        <v>0</v>
      </c>
      <c r="AL19" s="242"/>
      <c r="AM19" s="243"/>
      <c r="AN19" s="244">
        <v>0</v>
      </c>
      <c r="AO19" s="151">
        <f t="shared" si="4"/>
        <v>0</v>
      </c>
      <c r="AP19" s="150">
        <f t="shared" si="2"/>
        <v>0</v>
      </c>
      <c r="AQ19" s="152">
        <f t="shared" si="3"/>
        <v>0</v>
      </c>
    </row>
    <row r="20" spans="1:43" ht="14.5" x14ac:dyDescent="0.35">
      <c r="A20" s="148">
        <v>11</v>
      </c>
      <c r="B20" s="147"/>
      <c r="C20" s="141"/>
      <c r="D20" s="141"/>
      <c r="E20" s="141"/>
      <c r="F20" s="142"/>
      <c r="G20" s="145"/>
      <c r="H20" s="126"/>
      <c r="I20" s="126"/>
      <c r="J20" s="127"/>
      <c r="K20" s="127"/>
      <c r="L20" s="127"/>
      <c r="M20" s="127">
        <f t="shared" si="0"/>
        <v>0</v>
      </c>
      <c r="N20" s="137">
        <f t="shared" si="0"/>
        <v>0</v>
      </c>
      <c r="O20" s="292">
        <f>M20*F6</f>
        <v>0</v>
      </c>
      <c r="P20" s="146">
        <f>N20*F7</f>
        <v>0</v>
      </c>
      <c r="Q20" s="143"/>
      <c r="R20" s="138"/>
      <c r="S20" s="139"/>
      <c r="T20" s="140"/>
      <c r="U20" s="140"/>
      <c r="V20" s="140"/>
      <c r="W20" s="140"/>
      <c r="X20" s="140"/>
      <c r="Y20" s="140">
        <f t="shared" si="1"/>
        <v>0</v>
      </c>
      <c r="Z20" s="140">
        <f t="shared" si="1"/>
        <v>0</v>
      </c>
      <c r="AA20" s="295">
        <f>Y20*F6</f>
        <v>0</v>
      </c>
      <c r="AB20" s="144">
        <f>Z20*F7</f>
        <v>0</v>
      </c>
      <c r="AC20" s="272"/>
      <c r="AD20" s="160"/>
      <c r="AE20" s="161">
        <v>0</v>
      </c>
      <c r="AF20" s="234"/>
      <c r="AG20" s="235"/>
      <c r="AH20" s="241">
        <v>0</v>
      </c>
      <c r="AI20" s="235"/>
      <c r="AJ20" s="235"/>
      <c r="AK20" s="236">
        <v>0</v>
      </c>
      <c r="AL20" s="242"/>
      <c r="AM20" s="243"/>
      <c r="AN20" s="244">
        <v>0</v>
      </c>
      <c r="AO20" s="151">
        <f t="shared" si="4"/>
        <v>0</v>
      </c>
      <c r="AP20" s="150">
        <f t="shared" si="2"/>
        <v>0</v>
      </c>
      <c r="AQ20" s="152">
        <f t="shared" si="3"/>
        <v>0</v>
      </c>
    </row>
    <row r="21" spans="1:43" ht="14.5" x14ac:dyDescent="0.35">
      <c r="A21" s="148">
        <v>12</v>
      </c>
      <c r="B21" s="147"/>
      <c r="C21" s="141"/>
      <c r="D21" s="141"/>
      <c r="E21" s="141"/>
      <c r="F21" s="142"/>
      <c r="G21" s="145"/>
      <c r="H21" s="126"/>
      <c r="I21" s="126"/>
      <c r="J21" s="127"/>
      <c r="K21" s="127"/>
      <c r="L21" s="127"/>
      <c r="M21" s="127">
        <f t="shared" si="0"/>
        <v>0</v>
      </c>
      <c r="N21" s="137">
        <f t="shared" si="0"/>
        <v>0</v>
      </c>
      <c r="O21" s="292">
        <f>M21*F6</f>
        <v>0</v>
      </c>
      <c r="P21" s="146">
        <f>N21*F7</f>
        <v>0</v>
      </c>
      <c r="Q21" s="143"/>
      <c r="R21" s="138"/>
      <c r="S21" s="139"/>
      <c r="T21" s="140"/>
      <c r="U21" s="140"/>
      <c r="V21" s="140"/>
      <c r="W21" s="140"/>
      <c r="X21" s="140"/>
      <c r="Y21" s="140">
        <f t="shared" si="1"/>
        <v>0</v>
      </c>
      <c r="Z21" s="140">
        <f t="shared" si="1"/>
        <v>0</v>
      </c>
      <c r="AA21" s="295">
        <f>Y21*F6</f>
        <v>0</v>
      </c>
      <c r="AB21" s="144">
        <f>Z21*F7</f>
        <v>0</v>
      </c>
      <c r="AC21" s="272"/>
      <c r="AD21" s="160"/>
      <c r="AE21" s="161">
        <v>0</v>
      </c>
      <c r="AF21" s="234"/>
      <c r="AG21" s="235"/>
      <c r="AH21" s="241">
        <v>0</v>
      </c>
      <c r="AI21" s="235"/>
      <c r="AJ21" s="235"/>
      <c r="AK21" s="236">
        <v>0</v>
      </c>
      <c r="AL21" s="242"/>
      <c r="AM21" s="243"/>
      <c r="AN21" s="244">
        <v>0</v>
      </c>
      <c r="AO21" s="151">
        <f t="shared" si="4"/>
        <v>0</v>
      </c>
      <c r="AP21" s="150">
        <f t="shared" si="2"/>
        <v>0</v>
      </c>
      <c r="AQ21" s="152">
        <f t="shared" si="3"/>
        <v>0</v>
      </c>
    </row>
    <row r="22" spans="1:43" ht="14.5" x14ac:dyDescent="0.35">
      <c r="A22" s="148">
        <v>13</v>
      </c>
      <c r="B22" s="147"/>
      <c r="C22" s="141"/>
      <c r="D22" s="141"/>
      <c r="E22" s="141"/>
      <c r="F22" s="142"/>
      <c r="G22" s="145"/>
      <c r="H22" s="126"/>
      <c r="I22" s="126"/>
      <c r="J22" s="127"/>
      <c r="K22" s="127"/>
      <c r="L22" s="127"/>
      <c r="M22" s="127">
        <f t="shared" si="0"/>
        <v>0</v>
      </c>
      <c r="N22" s="137">
        <f t="shared" si="0"/>
        <v>0</v>
      </c>
      <c r="O22" s="292">
        <f>M22*F6</f>
        <v>0</v>
      </c>
      <c r="P22" s="146">
        <f>N22*F7</f>
        <v>0</v>
      </c>
      <c r="Q22" s="143"/>
      <c r="R22" s="138"/>
      <c r="S22" s="139"/>
      <c r="T22" s="140"/>
      <c r="U22" s="140"/>
      <c r="V22" s="140"/>
      <c r="W22" s="140"/>
      <c r="X22" s="140"/>
      <c r="Y22" s="140">
        <f t="shared" si="1"/>
        <v>0</v>
      </c>
      <c r="Z22" s="140">
        <f t="shared" si="1"/>
        <v>0</v>
      </c>
      <c r="AA22" s="295">
        <f>Y22*F6</f>
        <v>0</v>
      </c>
      <c r="AB22" s="144">
        <f>Z22*F7</f>
        <v>0</v>
      </c>
      <c r="AC22" s="272"/>
      <c r="AD22" s="160"/>
      <c r="AE22" s="161">
        <v>0</v>
      </c>
      <c r="AF22" s="234"/>
      <c r="AG22" s="235"/>
      <c r="AH22" s="241">
        <v>0</v>
      </c>
      <c r="AI22" s="235"/>
      <c r="AJ22" s="235"/>
      <c r="AK22" s="236">
        <v>0</v>
      </c>
      <c r="AL22" s="242"/>
      <c r="AM22" s="243"/>
      <c r="AN22" s="244">
        <v>0</v>
      </c>
      <c r="AO22" s="151">
        <f t="shared" si="4"/>
        <v>0</v>
      </c>
      <c r="AP22" s="150">
        <f t="shared" si="2"/>
        <v>0</v>
      </c>
      <c r="AQ22" s="152">
        <f t="shared" si="3"/>
        <v>0</v>
      </c>
    </row>
    <row r="23" spans="1:43" ht="14.5" x14ac:dyDescent="0.35">
      <c r="A23" s="148">
        <v>14</v>
      </c>
      <c r="B23" s="147"/>
      <c r="C23" s="141"/>
      <c r="D23" s="141"/>
      <c r="E23" s="141"/>
      <c r="F23" s="142"/>
      <c r="G23" s="145"/>
      <c r="H23" s="126"/>
      <c r="I23" s="126"/>
      <c r="J23" s="127"/>
      <c r="K23" s="127"/>
      <c r="L23" s="127"/>
      <c r="M23" s="127">
        <f t="shared" si="0"/>
        <v>0</v>
      </c>
      <c r="N23" s="137">
        <f t="shared" si="0"/>
        <v>0</v>
      </c>
      <c r="O23" s="292">
        <f>M23*F6</f>
        <v>0</v>
      </c>
      <c r="P23" s="146">
        <f>N23*F7</f>
        <v>0</v>
      </c>
      <c r="Q23" s="143"/>
      <c r="R23" s="138"/>
      <c r="S23" s="139"/>
      <c r="T23" s="140"/>
      <c r="U23" s="140"/>
      <c r="V23" s="140"/>
      <c r="W23" s="140"/>
      <c r="X23" s="140"/>
      <c r="Y23" s="140">
        <f t="shared" si="1"/>
        <v>0</v>
      </c>
      <c r="Z23" s="140">
        <f t="shared" si="1"/>
        <v>0</v>
      </c>
      <c r="AA23" s="295">
        <f>Y23*F6</f>
        <v>0</v>
      </c>
      <c r="AB23" s="144">
        <f>Z23*F7</f>
        <v>0</v>
      </c>
      <c r="AC23" s="272"/>
      <c r="AD23" s="160"/>
      <c r="AE23" s="161">
        <v>0</v>
      </c>
      <c r="AF23" s="234"/>
      <c r="AG23" s="235"/>
      <c r="AH23" s="241">
        <v>0</v>
      </c>
      <c r="AI23" s="235"/>
      <c r="AJ23" s="235"/>
      <c r="AK23" s="236">
        <v>0</v>
      </c>
      <c r="AL23" s="242"/>
      <c r="AM23" s="243"/>
      <c r="AN23" s="244">
        <v>0</v>
      </c>
      <c r="AO23" s="151">
        <f t="shared" si="4"/>
        <v>0</v>
      </c>
      <c r="AP23" s="150">
        <f t="shared" si="2"/>
        <v>0</v>
      </c>
      <c r="AQ23" s="152">
        <f t="shared" si="3"/>
        <v>0</v>
      </c>
    </row>
    <row r="24" spans="1:43" ht="14.5" x14ac:dyDescent="0.35">
      <c r="A24" s="148">
        <v>15</v>
      </c>
      <c r="B24" s="147"/>
      <c r="C24" s="141"/>
      <c r="D24" s="141"/>
      <c r="E24" s="141"/>
      <c r="F24" s="142"/>
      <c r="G24" s="145"/>
      <c r="H24" s="126"/>
      <c r="I24" s="126"/>
      <c r="J24" s="127"/>
      <c r="K24" s="127"/>
      <c r="L24" s="127"/>
      <c r="M24" s="127">
        <f t="shared" si="0"/>
        <v>0</v>
      </c>
      <c r="N24" s="137">
        <f t="shared" si="0"/>
        <v>0</v>
      </c>
      <c r="O24" s="292">
        <f>M24*F6</f>
        <v>0</v>
      </c>
      <c r="P24" s="146">
        <f>N24*F7</f>
        <v>0</v>
      </c>
      <c r="Q24" s="143"/>
      <c r="R24" s="138"/>
      <c r="S24" s="139"/>
      <c r="T24" s="140"/>
      <c r="U24" s="140"/>
      <c r="V24" s="140"/>
      <c r="W24" s="140"/>
      <c r="X24" s="140"/>
      <c r="Y24" s="140">
        <f t="shared" si="1"/>
        <v>0</v>
      </c>
      <c r="Z24" s="140">
        <f t="shared" si="1"/>
        <v>0</v>
      </c>
      <c r="AA24" s="295">
        <f>Y24*F6</f>
        <v>0</v>
      </c>
      <c r="AB24" s="144">
        <f>Z24*F7</f>
        <v>0</v>
      </c>
      <c r="AC24" s="272"/>
      <c r="AD24" s="160"/>
      <c r="AE24" s="161">
        <v>0</v>
      </c>
      <c r="AF24" s="234"/>
      <c r="AG24" s="235"/>
      <c r="AH24" s="241">
        <v>0</v>
      </c>
      <c r="AI24" s="235"/>
      <c r="AJ24" s="235"/>
      <c r="AK24" s="236">
        <v>0</v>
      </c>
      <c r="AL24" s="242"/>
      <c r="AM24" s="243"/>
      <c r="AN24" s="244">
        <v>0</v>
      </c>
      <c r="AO24" s="151">
        <f t="shared" si="4"/>
        <v>0</v>
      </c>
      <c r="AP24" s="150">
        <f t="shared" si="2"/>
        <v>0</v>
      </c>
      <c r="AQ24" s="152">
        <f t="shared" si="3"/>
        <v>0</v>
      </c>
    </row>
    <row r="25" spans="1:43" ht="14.5" x14ac:dyDescent="0.35">
      <c r="A25" s="148">
        <v>16</v>
      </c>
      <c r="B25" s="147"/>
      <c r="C25" s="141"/>
      <c r="D25" s="141"/>
      <c r="E25" s="141"/>
      <c r="F25" s="142"/>
      <c r="G25" s="145"/>
      <c r="H25" s="126"/>
      <c r="I25" s="126"/>
      <c r="J25" s="127"/>
      <c r="K25" s="127"/>
      <c r="L25" s="127"/>
      <c r="M25" s="127">
        <f t="shared" si="0"/>
        <v>0</v>
      </c>
      <c r="N25" s="137">
        <f t="shared" si="0"/>
        <v>0</v>
      </c>
      <c r="O25" s="292">
        <f>M25*F6</f>
        <v>0</v>
      </c>
      <c r="P25" s="146">
        <f>N25*F7</f>
        <v>0</v>
      </c>
      <c r="Q25" s="143"/>
      <c r="R25" s="138"/>
      <c r="S25" s="139"/>
      <c r="T25" s="140"/>
      <c r="U25" s="140"/>
      <c r="V25" s="140"/>
      <c r="W25" s="140"/>
      <c r="X25" s="140"/>
      <c r="Y25" s="140">
        <f t="shared" si="1"/>
        <v>0</v>
      </c>
      <c r="Z25" s="140">
        <f t="shared" si="1"/>
        <v>0</v>
      </c>
      <c r="AA25" s="295">
        <f>Y25*F6</f>
        <v>0</v>
      </c>
      <c r="AB25" s="144">
        <f>Z25*F7</f>
        <v>0</v>
      </c>
      <c r="AC25" s="272"/>
      <c r="AD25" s="160"/>
      <c r="AE25" s="161">
        <v>0</v>
      </c>
      <c r="AF25" s="234"/>
      <c r="AG25" s="235"/>
      <c r="AH25" s="241">
        <v>0</v>
      </c>
      <c r="AI25" s="235"/>
      <c r="AJ25" s="235"/>
      <c r="AK25" s="236">
        <v>0</v>
      </c>
      <c r="AL25" s="242"/>
      <c r="AM25" s="243"/>
      <c r="AN25" s="244">
        <v>0</v>
      </c>
      <c r="AO25" s="151">
        <f t="shared" si="4"/>
        <v>0</v>
      </c>
      <c r="AP25" s="150">
        <f t="shared" si="2"/>
        <v>0</v>
      </c>
      <c r="AQ25" s="152">
        <f t="shared" si="3"/>
        <v>0</v>
      </c>
    </row>
    <row r="26" spans="1:43" ht="14.5" x14ac:dyDescent="0.35">
      <c r="A26" s="148">
        <v>17</v>
      </c>
      <c r="B26" s="147"/>
      <c r="C26" s="141"/>
      <c r="D26" s="141"/>
      <c r="E26" s="141"/>
      <c r="F26" s="142"/>
      <c r="G26" s="145"/>
      <c r="H26" s="126"/>
      <c r="I26" s="126"/>
      <c r="J26" s="127"/>
      <c r="K26" s="127"/>
      <c r="L26" s="127"/>
      <c r="M26" s="127">
        <f t="shared" si="0"/>
        <v>0</v>
      </c>
      <c r="N26" s="137">
        <f t="shared" si="0"/>
        <v>0</v>
      </c>
      <c r="O26" s="292">
        <f>M26*F6</f>
        <v>0</v>
      </c>
      <c r="P26" s="146">
        <f>N26*F7</f>
        <v>0</v>
      </c>
      <c r="Q26" s="143"/>
      <c r="R26" s="138"/>
      <c r="S26" s="139"/>
      <c r="T26" s="140"/>
      <c r="U26" s="140"/>
      <c r="V26" s="140"/>
      <c r="W26" s="140"/>
      <c r="X26" s="140"/>
      <c r="Y26" s="140">
        <f t="shared" si="1"/>
        <v>0</v>
      </c>
      <c r="Z26" s="140">
        <f t="shared" si="1"/>
        <v>0</v>
      </c>
      <c r="AA26" s="295">
        <f>Y26*F6</f>
        <v>0</v>
      </c>
      <c r="AB26" s="144">
        <f>Z26*F7</f>
        <v>0</v>
      </c>
      <c r="AC26" s="272"/>
      <c r="AD26" s="160"/>
      <c r="AE26" s="161">
        <v>0</v>
      </c>
      <c r="AF26" s="234"/>
      <c r="AG26" s="235"/>
      <c r="AH26" s="241">
        <v>0</v>
      </c>
      <c r="AI26" s="235"/>
      <c r="AJ26" s="235"/>
      <c r="AK26" s="236">
        <v>0</v>
      </c>
      <c r="AL26" s="242"/>
      <c r="AM26" s="243"/>
      <c r="AN26" s="244">
        <v>0</v>
      </c>
      <c r="AO26" s="151">
        <f t="shared" si="4"/>
        <v>0</v>
      </c>
      <c r="AP26" s="150">
        <f t="shared" si="2"/>
        <v>0</v>
      </c>
      <c r="AQ26" s="152">
        <f t="shared" si="3"/>
        <v>0</v>
      </c>
    </row>
    <row r="27" spans="1:43" ht="14.5" x14ac:dyDescent="0.35">
      <c r="A27" s="148">
        <v>18</v>
      </c>
      <c r="B27" s="147"/>
      <c r="C27" s="141"/>
      <c r="D27" s="141"/>
      <c r="E27" s="141"/>
      <c r="F27" s="142"/>
      <c r="G27" s="145"/>
      <c r="H27" s="126"/>
      <c r="I27" s="126"/>
      <c r="J27" s="127"/>
      <c r="K27" s="127"/>
      <c r="L27" s="127"/>
      <c r="M27" s="127">
        <f t="shared" si="0"/>
        <v>0</v>
      </c>
      <c r="N27" s="137">
        <f t="shared" si="0"/>
        <v>0</v>
      </c>
      <c r="O27" s="292">
        <f>M27*F6</f>
        <v>0</v>
      </c>
      <c r="P27" s="146">
        <f>N27*F7</f>
        <v>0</v>
      </c>
      <c r="Q27" s="143"/>
      <c r="R27" s="138"/>
      <c r="S27" s="139"/>
      <c r="T27" s="140"/>
      <c r="U27" s="140"/>
      <c r="V27" s="140"/>
      <c r="W27" s="140"/>
      <c r="X27" s="140"/>
      <c r="Y27" s="140">
        <f t="shared" si="1"/>
        <v>0</v>
      </c>
      <c r="Z27" s="140">
        <f t="shared" si="1"/>
        <v>0</v>
      </c>
      <c r="AA27" s="295">
        <f>Y27*F6</f>
        <v>0</v>
      </c>
      <c r="AB27" s="144">
        <f>Z27*F7</f>
        <v>0</v>
      </c>
      <c r="AC27" s="272"/>
      <c r="AD27" s="160"/>
      <c r="AE27" s="161">
        <v>0</v>
      </c>
      <c r="AF27" s="234"/>
      <c r="AG27" s="235"/>
      <c r="AH27" s="241">
        <v>0</v>
      </c>
      <c r="AI27" s="235"/>
      <c r="AJ27" s="235"/>
      <c r="AK27" s="236">
        <v>0</v>
      </c>
      <c r="AL27" s="242"/>
      <c r="AM27" s="243"/>
      <c r="AN27" s="244">
        <v>0</v>
      </c>
      <c r="AO27" s="151">
        <f t="shared" si="4"/>
        <v>0</v>
      </c>
      <c r="AP27" s="150">
        <f t="shared" si="2"/>
        <v>0</v>
      </c>
      <c r="AQ27" s="152">
        <f t="shared" si="3"/>
        <v>0</v>
      </c>
    </row>
    <row r="28" spans="1:43" ht="14.5" x14ac:dyDescent="0.35">
      <c r="A28" s="148">
        <v>19</v>
      </c>
      <c r="B28" s="147"/>
      <c r="C28" s="141"/>
      <c r="D28" s="141"/>
      <c r="E28" s="141"/>
      <c r="F28" s="142"/>
      <c r="G28" s="145"/>
      <c r="H28" s="126"/>
      <c r="I28" s="126"/>
      <c r="J28" s="127"/>
      <c r="K28" s="127"/>
      <c r="L28" s="127"/>
      <c r="M28" s="127">
        <f t="shared" si="0"/>
        <v>0</v>
      </c>
      <c r="N28" s="137">
        <f t="shared" si="0"/>
        <v>0</v>
      </c>
      <c r="O28" s="292">
        <f>M28*F6</f>
        <v>0</v>
      </c>
      <c r="P28" s="146">
        <f>N28*F7</f>
        <v>0</v>
      </c>
      <c r="Q28" s="143"/>
      <c r="R28" s="138"/>
      <c r="S28" s="139"/>
      <c r="T28" s="140"/>
      <c r="U28" s="140"/>
      <c r="V28" s="140"/>
      <c r="W28" s="140"/>
      <c r="X28" s="140"/>
      <c r="Y28" s="140">
        <f t="shared" si="1"/>
        <v>0</v>
      </c>
      <c r="Z28" s="140">
        <f t="shared" si="1"/>
        <v>0</v>
      </c>
      <c r="AA28" s="295">
        <f>Y28*F6</f>
        <v>0</v>
      </c>
      <c r="AB28" s="144">
        <f>Z28*F7</f>
        <v>0</v>
      </c>
      <c r="AC28" s="272"/>
      <c r="AD28" s="160"/>
      <c r="AE28" s="161">
        <v>0</v>
      </c>
      <c r="AF28" s="234"/>
      <c r="AG28" s="235"/>
      <c r="AH28" s="241">
        <v>0</v>
      </c>
      <c r="AI28" s="235"/>
      <c r="AJ28" s="235"/>
      <c r="AK28" s="236">
        <v>0</v>
      </c>
      <c r="AL28" s="242"/>
      <c r="AM28" s="243"/>
      <c r="AN28" s="244">
        <v>0</v>
      </c>
      <c r="AO28" s="151">
        <f t="shared" si="4"/>
        <v>0</v>
      </c>
      <c r="AP28" s="150">
        <f t="shared" si="2"/>
        <v>0</v>
      </c>
      <c r="AQ28" s="152">
        <f t="shared" si="3"/>
        <v>0</v>
      </c>
    </row>
    <row r="29" spans="1:43" ht="14.5" x14ac:dyDescent="0.35">
      <c r="A29" s="148">
        <v>20</v>
      </c>
      <c r="B29" s="147"/>
      <c r="C29" s="141"/>
      <c r="D29" s="141"/>
      <c r="E29" s="141"/>
      <c r="F29" s="142"/>
      <c r="G29" s="145"/>
      <c r="H29" s="126"/>
      <c r="I29" s="126"/>
      <c r="J29" s="127"/>
      <c r="K29" s="127"/>
      <c r="L29" s="127"/>
      <c r="M29" s="127">
        <f t="shared" si="0"/>
        <v>0</v>
      </c>
      <c r="N29" s="137">
        <f t="shared" si="0"/>
        <v>0</v>
      </c>
      <c r="O29" s="292">
        <f>M29*F6</f>
        <v>0</v>
      </c>
      <c r="P29" s="146">
        <f>N29*F7</f>
        <v>0</v>
      </c>
      <c r="Q29" s="143"/>
      <c r="R29" s="138"/>
      <c r="S29" s="139"/>
      <c r="T29" s="140"/>
      <c r="U29" s="140"/>
      <c r="V29" s="140"/>
      <c r="W29" s="140"/>
      <c r="X29" s="140"/>
      <c r="Y29" s="140">
        <f t="shared" si="1"/>
        <v>0</v>
      </c>
      <c r="Z29" s="140">
        <f t="shared" si="1"/>
        <v>0</v>
      </c>
      <c r="AA29" s="295">
        <f>Y29*F6</f>
        <v>0</v>
      </c>
      <c r="AB29" s="144">
        <f>Z29*F7</f>
        <v>0</v>
      </c>
      <c r="AC29" s="272"/>
      <c r="AD29" s="160"/>
      <c r="AE29" s="161">
        <v>0</v>
      </c>
      <c r="AF29" s="234"/>
      <c r="AG29" s="235"/>
      <c r="AH29" s="241">
        <v>0</v>
      </c>
      <c r="AI29" s="235"/>
      <c r="AJ29" s="235"/>
      <c r="AK29" s="236">
        <v>0</v>
      </c>
      <c r="AL29" s="242"/>
      <c r="AM29" s="243"/>
      <c r="AN29" s="244">
        <v>0</v>
      </c>
      <c r="AO29" s="151">
        <f t="shared" si="4"/>
        <v>0</v>
      </c>
      <c r="AP29" s="150">
        <f t="shared" si="2"/>
        <v>0</v>
      </c>
      <c r="AQ29" s="152">
        <f t="shared" si="3"/>
        <v>0</v>
      </c>
    </row>
    <row r="30" spans="1:43" ht="14.5" x14ac:dyDescent="0.35">
      <c r="A30" s="148">
        <v>21</v>
      </c>
      <c r="B30" s="147"/>
      <c r="C30" s="141"/>
      <c r="D30" s="141"/>
      <c r="E30" s="141"/>
      <c r="F30" s="142"/>
      <c r="G30" s="145"/>
      <c r="H30" s="126"/>
      <c r="I30" s="126"/>
      <c r="J30" s="127"/>
      <c r="K30" s="127"/>
      <c r="L30" s="127"/>
      <c r="M30" s="127">
        <f t="shared" si="0"/>
        <v>0</v>
      </c>
      <c r="N30" s="137">
        <f t="shared" si="0"/>
        <v>0</v>
      </c>
      <c r="O30" s="292">
        <f>M30*F6</f>
        <v>0</v>
      </c>
      <c r="P30" s="146">
        <f>N30*F7</f>
        <v>0</v>
      </c>
      <c r="Q30" s="143"/>
      <c r="R30" s="138"/>
      <c r="S30" s="139"/>
      <c r="T30" s="140"/>
      <c r="U30" s="140"/>
      <c r="V30" s="140"/>
      <c r="W30" s="140"/>
      <c r="X30" s="140"/>
      <c r="Y30" s="140">
        <f t="shared" si="1"/>
        <v>0</v>
      </c>
      <c r="Z30" s="140">
        <f t="shared" si="1"/>
        <v>0</v>
      </c>
      <c r="AA30" s="295">
        <f>Y30*F6</f>
        <v>0</v>
      </c>
      <c r="AB30" s="144">
        <f>Z30*F7</f>
        <v>0</v>
      </c>
      <c r="AC30" s="272"/>
      <c r="AD30" s="160"/>
      <c r="AE30" s="161">
        <v>0</v>
      </c>
      <c r="AF30" s="234"/>
      <c r="AG30" s="235"/>
      <c r="AH30" s="241">
        <v>0</v>
      </c>
      <c r="AI30" s="235"/>
      <c r="AJ30" s="235"/>
      <c r="AK30" s="236">
        <v>0</v>
      </c>
      <c r="AL30" s="242"/>
      <c r="AM30" s="243"/>
      <c r="AN30" s="244">
        <v>0</v>
      </c>
      <c r="AO30" s="151">
        <f t="shared" si="4"/>
        <v>0</v>
      </c>
      <c r="AP30" s="150">
        <f t="shared" si="2"/>
        <v>0</v>
      </c>
      <c r="AQ30" s="152">
        <f t="shared" si="3"/>
        <v>0</v>
      </c>
    </row>
    <row r="31" spans="1:43" ht="14.5" x14ac:dyDescent="0.35">
      <c r="A31" s="148">
        <v>22</v>
      </c>
      <c r="B31" s="147"/>
      <c r="C31" s="141"/>
      <c r="D31" s="141"/>
      <c r="E31" s="141"/>
      <c r="F31" s="142"/>
      <c r="G31" s="145"/>
      <c r="H31" s="126"/>
      <c r="I31" s="126"/>
      <c r="J31" s="127"/>
      <c r="K31" s="127"/>
      <c r="L31" s="127"/>
      <c r="M31" s="127">
        <f t="shared" si="0"/>
        <v>0</v>
      </c>
      <c r="N31" s="137">
        <f t="shared" si="0"/>
        <v>0</v>
      </c>
      <c r="O31" s="292">
        <f>M31*F6</f>
        <v>0</v>
      </c>
      <c r="P31" s="146">
        <f>N31*F7</f>
        <v>0</v>
      </c>
      <c r="Q31" s="143"/>
      <c r="R31" s="138"/>
      <c r="S31" s="139"/>
      <c r="T31" s="140"/>
      <c r="U31" s="140"/>
      <c r="V31" s="140"/>
      <c r="W31" s="140"/>
      <c r="X31" s="140"/>
      <c r="Y31" s="140">
        <f t="shared" si="1"/>
        <v>0</v>
      </c>
      <c r="Z31" s="140">
        <f t="shared" si="1"/>
        <v>0</v>
      </c>
      <c r="AA31" s="295">
        <f>Y31*F6</f>
        <v>0</v>
      </c>
      <c r="AB31" s="144">
        <f>Z31*F7</f>
        <v>0</v>
      </c>
      <c r="AC31" s="272"/>
      <c r="AD31" s="160"/>
      <c r="AE31" s="161">
        <v>0</v>
      </c>
      <c r="AF31" s="234"/>
      <c r="AG31" s="235"/>
      <c r="AH31" s="241">
        <v>0</v>
      </c>
      <c r="AI31" s="235"/>
      <c r="AJ31" s="235"/>
      <c r="AK31" s="236">
        <v>0</v>
      </c>
      <c r="AL31" s="242"/>
      <c r="AM31" s="243"/>
      <c r="AN31" s="244">
        <v>0</v>
      </c>
      <c r="AO31" s="151">
        <f t="shared" si="4"/>
        <v>0</v>
      </c>
      <c r="AP31" s="150">
        <f t="shared" si="2"/>
        <v>0</v>
      </c>
      <c r="AQ31" s="152">
        <f t="shared" si="3"/>
        <v>0</v>
      </c>
    </row>
    <row r="32" spans="1:43" ht="14.5" x14ac:dyDescent="0.35">
      <c r="A32" s="148">
        <v>23</v>
      </c>
      <c r="B32" s="147"/>
      <c r="C32" s="141"/>
      <c r="D32" s="141"/>
      <c r="E32" s="141"/>
      <c r="F32" s="142"/>
      <c r="G32" s="145"/>
      <c r="H32" s="126"/>
      <c r="I32" s="126"/>
      <c r="J32" s="127"/>
      <c r="K32" s="127"/>
      <c r="L32" s="127"/>
      <c r="M32" s="127">
        <f t="shared" si="0"/>
        <v>0</v>
      </c>
      <c r="N32" s="137">
        <f t="shared" si="0"/>
        <v>0</v>
      </c>
      <c r="O32" s="292">
        <f>M32*F6</f>
        <v>0</v>
      </c>
      <c r="P32" s="146">
        <f>N32*F7</f>
        <v>0</v>
      </c>
      <c r="Q32" s="143"/>
      <c r="R32" s="138"/>
      <c r="S32" s="139"/>
      <c r="T32" s="140"/>
      <c r="U32" s="140"/>
      <c r="V32" s="140"/>
      <c r="W32" s="140"/>
      <c r="X32" s="140"/>
      <c r="Y32" s="140">
        <f t="shared" si="1"/>
        <v>0</v>
      </c>
      <c r="Z32" s="140">
        <f t="shared" si="1"/>
        <v>0</v>
      </c>
      <c r="AA32" s="295">
        <f>Y32*F6</f>
        <v>0</v>
      </c>
      <c r="AB32" s="144">
        <f>Z32*F7</f>
        <v>0</v>
      </c>
      <c r="AC32" s="272"/>
      <c r="AD32" s="160"/>
      <c r="AE32" s="161">
        <v>0</v>
      </c>
      <c r="AF32" s="234"/>
      <c r="AG32" s="235"/>
      <c r="AH32" s="241">
        <v>0</v>
      </c>
      <c r="AI32" s="235"/>
      <c r="AJ32" s="235"/>
      <c r="AK32" s="236">
        <v>0</v>
      </c>
      <c r="AL32" s="242"/>
      <c r="AM32" s="243"/>
      <c r="AN32" s="244">
        <v>0</v>
      </c>
      <c r="AO32" s="151">
        <f t="shared" si="4"/>
        <v>0</v>
      </c>
      <c r="AP32" s="150">
        <f t="shared" si="2"/>
        <v>0</v>
      </c>
      <c r="AQ32" s="152">
        <f t="shared" si="3"/>
        <v>0</v>
      </c>
    </row>
    <row r="33" spans="1:43" ht="14.5" x14ac:dyDescent="0.35">
      <c r="A33" s="148">
        <v>24</v>
      </c>
      <c r="B33" s="147"/>
      <c r="C33" s="141"/>
      <c r="D33" s="141"/>
      <c r="E33" s="141"/>
      <c r="F33" s="142"/>
      <c r="G33" s="145"/>
      <c r="H33" s="126"/>
      <c r="I33" s="126"/>
      <c r="J33" s="127"/>
      <c r="K33" s="127"/>
      <c r="L33" s="127"/>
      <c r="M33" s="127">
        <f t="shared" si="0"/>
        <v>0</v>
      </c>
      <c r="N33" s="137">
        <f t="shared" si="0"/>
        <v>0</v>
      </c>
      <c r="O33" s="292">
        <f>M33*F6</f>
        <v>0</v>
      </c>
      <c r="P33" s="146">
        <f>N33*F7</f>
        <v>0</v>
      </c>
      <c r="Q33" s="143"/>
      <c r="R33" s="138"/>
      <c r="S33" s="139"/>
      <c r="T33" s="140"/>
      <c r="U33" s="140"/>
      <c r="V33" s="140"/>
      <c r="W33" s="140"/>
      <c r="X33" s="140"/>
      <c r="Y33" s="140">
        <f t="shared" si="1"/>
        <v>0</v>
      </c>
      <c r="Z33" s="140">
        <f t="shared" si="1"/>
        <v>0</v>
      </c>
      <c r="AA33" s="295">
        <f>Y33*F6</f>
        <v>0</v>
      </c>
      <c r="AB33" s="144">
        <f>Z33*F7</f>
        <v>0</v>
      </c>
      <c r="AC33" s="272"/>
      <c r="AD33" s="160"/>
      <c r="AE33" s="161">
        <v>0</v>
      </c>
      <c r="AF33" s="234"/>
      <c r="AG33" s="235"/>
      <c r="AH33" s="241">
        <v>0</v>
      </c>
      <c r="AI33" s="235"/>
      <c r="AJ33" s="235"/>
      <c r="AK33" s="236">
        <v>0</v>
      </c>
      <c r="AL33" s="242"/>
      <c r="AM33" s="243"/>
      <c r="AN33" s="244">
        <v>0</v>
      </c>
      <c r="AO33" s="151">
        <f t="shared" si="4"/>
        <v>0</v>
      </c>
      <c r="AP33" s="150">
        <f t="shared" si="2"/>
        <v>0</v>
      </c>
      <c r="AQ33" s="152">
        <f t="shared" si="3"/>
        <v>0</v>
      </c>
    </row>
    <row r="34" spans="1:43" ht="14.5" x14ac:dyDescent="0.35">
      <c r="A34" s="148">
        <v>25</v>
      </c>
      <c r="B34" s="147"/>
      <c r="C34" s="141"/>
      <c r="D34" s="141"/>
      <c r="E34" s="141"/>
      <c r="F34" s="142"/>
      <c r="G34" s="145"/>
      <c r="H34" s="126"/>
      <c r="I34" s="126"/>
      <c r="J34" s="127"/>
      <c r="K34" s="127"/>
      <c r="L34" s="127"/>
      <c r="M34" s="127">
        <f t="shared" si="0"/>
        <v>0</v>
      </c>
      <c r="N34" s="137">
        <f t="shared" si="0"/>
        <v>0</v>
      </c>
      <c r="O34" s="292">
        <f>M34*F6</f>
        <v>0</v>
      </c>
      <c r="P34" s="146">
        <f>N34*F7</f>
        <v>0</v>
      </c>
      <c r="Q34" s="143"/>
      <c r="R34" s="138"/>
      <c r="S34" s="139"/>
      <c r="T34" s="140"/>
      <c r="U34" s="140"/>
      <c r="V34" s="140"/>
      <c r="W34" s="140"/>
      <c r="X34" s="140"/>
      <c r="Y34" s="140">
        <f t="shared" si="1"/>
        <v>0</v>
      </c>
      <c r="Z34" s="140">
        <f t="shared" si="1"/>
        <v>0</v>
      </c>
      <c r="AA34" s="295">
        <f>Y34*F6</f>
        <v>0</v>
      </c>
      <c r="AB34" s="144">
        <f>Z34*F7</f>
        <v>0</v>
      </c>
      <c r="AC34" s="272"/>
      <c r="AD34" s="160"/>
      <c r="AE34" s="161">
        <v>0</v>
      </c>
      <c r="AF34" s="234"/>
      <c r="AG34" s="235"/>
      <c r="AH34" s="241">
        <v>0</v>
      </c>
      <c r="AI34" s="235"/>
      <c r="AJ34" s="235"/>
      <c r="AK34" s="236">
        <v>0</v>
      </c>
      <c r="AL34" s="242"/>
      <c r="AM34" s="243"/>
      <c r="AN34" s="244">
        <v>0</v>
      </c>
      <c r="AO34" s="151">
        <f t="shared" si="4"/>
        <v>0</v>
      </c>
      <c r="AP34" s="150">
        <f t="shared" si="2"/>
        <v>0</v>
      </c>
      <c r="AQ34" s="152">
        <f t="shared" si="3"/>
        <v>0</v>
      </c>
    </row>
    <row r="35" spans="1:43" ht="14.5" x14ac:dyDescent="0.35">
      <c r="A35" s="148">
        <v>26</v>
      </c>
      <c r="B35" s="147"/>
      <c r="C35" s="141"/>
      <c r="D35" s="141"/>
      <c r="E35" s="141"/>
      <c r="F35" s="142"/>
      <c r="G35" s="145"/>
      <c r="H35" s="126"/>
      <c r="I35" s="126"/>
      <c r="J35" s="127"/>
      <c r="K35" s="127"/>
      <c r="L35" s="127"/>
      <c r="M35" s="127">
        <f t="shared" si="0"/>
        <v>0</v>
      </c>
      <c r="N35" s="137">
        <f t="shared" si="0"/>
        <v>0</v>
      </c>
      <c r="O35" s="292">
        <f>M35*F6</f>
        <v>0</v>
      </c>
      <c r="P35" s="146">
        <f>N35*F7</f>
        <v>0</v>
      </c>
      <c r="Q35" s="143"/>
      <c r="R35" s="138"/>
      <c r="S35" s="139"/>
      <c r="T35" s="140"/>
      <c r="U35" s="140"/>
      <c r="V35" s="140"/>
      <c r="W35" s="140"/>
      <c r="X35" s="140"/>
      <c r="Y35" s="140">
        <f t="shared" si="1"/>
        <v>0</v>
      </c>
      <c r="Z35" s="140">
        <f t="shared" si="1"/>
        <v>0</v>
      </c>
      <c r="AA35" s="295">
        <f>Y35*F6</f>
        <v>0</v>
      </c>
      <c r="AB35" s="144">
        <f>Z35*F7</f>
        <v>0</v>
      </c>
      <c r="AC35" s="272"/>
      <c r="AD35" s="160"/>
      <c r="AE35" s="161">
        <v>0</v>
      </c>
      <c r="AF35" s="234"/>
      <c r="AG35" s="235"/>
      <c r="AH35" s="241">
        <v>0</v>
      </c>
      <c r="AI35" s="235"/>
      <c r="AJ35" s="235"/>
      <c r="AK35" s="236">
        <v>0</v>
      </c>
      <c r="AL35" s="242"/>
      <c r="AM35" s="243"/>
      <c r="AN35" s="244">
        <v>0</v>
      </c>
      <c r="AO35" s="151">
        <f t="shared" si="4"/>
        <v>0</v>
      </c>
      <c r="AP35" s="150">
        <f t="shared" si="2"/>
        <v>0</v>
      </c>
      <c r="AQ35" s="152">
        <f t="shared" si="3"/>
        <v>0</v>
      </c>
    </row>
    <row r="36" spans="1:43" ht="14.5" x14ac:dyDescent="0.35">
      <c r="A36" s="148">
        <v>27</v>
      </c>
      <c r="B36" s="147"/>
      <c r="C36" s="141"/>
      <c r="D36" s="141"/>
      <c r="E36" s="141"/>
      <c r="F36" s="142"/>
      <c r="G36" s="145"/>
      <c r="H36" s="126"/>
      <c r="I36" s="126"/>
      <c r="J36" s="127"/>
      <c r="K36" s="127"/>
      <c r="L36" s="127"/>
      <c r="M36" s="127">
        <f t="shared" si="0"/>
        <v>0</v>
      </c>
      <c r="N36" s="137">
        <f t="shared" si="0"/>
        <v>0</v>
      </c>
      <c r="O36" s="292">
        <f>M36*F6</f>
        <v>0</v>
      </c>
      <c r="P36" s="146">
        <f>N36*F7</f>
        <v>0</v>
      </c>
      <c r="Q36" s="143"/>
      <c r="R36" s="138"/>
      <c r="S36" s="139"/>
      <c r="T36" s="140"/>
      <c r="U36" s="140"/>
      <c r="V36" s="140"/>
      <c r="W36" s="140"/>
      <c r="X36" s="140"/>
      <c r="Y36" s="140">
        <f t="shared" si="1"/>
        <v>0</v>
      </c>
      <c r="Z36" s="140">
        <f t="shared" si="1"/>
        <v>0</v>
      </c>
      <c r="AA36" s="295">
        <f>Y36*F6</f>
        <v>0</v>
      </c>
      <c r="AB36" s="144">
        <f>Z36*F7</f>
        <v>0</v>
      </c>
      <c r="AC36" s="272"/>
      <c r="AD36" s="160"/>
      <c r="AE36" s="161">
        <v>0</v>
      </c>
      <c r="AF36" s="234"/>
      <c r="AG36" s="235"/>
      <c r="AH36" s="241">
        <v>0</v>
      </c>
      <c r="AI36" s="235"/>
      <c r="AJ36" s="235"/>
      <c r="AK36" s="236">
        <v>0</v>
      </c>
      <c r="AL36" s="242"/>
      <c r="AM36" s="243"/>
      <c r="AN36" s="244">
        <v>0</v>
      </c>
      <c r="AO36" s="151">
        <f t="shared" si="4"/>
        <v>0</v>
      </c>
      <c r="AP36" s="150">
        <f t="shared" si="2"/>
        <v>0</v>
      </c>
      <c r="AQ36" s="152">
        <f t="shared" si="3"/>
        <v>0</v>
      </c>
    </row>
    <row r="37" spans="1:43" ht="14.5" x14ac:dyDescent="0.35">
      <c r="A37" s="148">
        <v>28</v>
      </c>
      <c r="B37" s="147"/>
      <c r="C37" s="141"/>
      <c r="D37" s="141"/>
      <c r="E37" s="141"/>
      <c r="F37" s="142"/>
      <c r="G37" s="145"/>
      <c r="H37" s="126"/>
      <c r="I37" s="126"/>
      <c r="J37" s="127"/>
      <c r="K37" s="127"/>
      <c r="L37" s="127"/>
      <c r="M37" s="127">
        <f t="shared" si="0"/>
        <v>0</v>
      </c>
      <c r="N37" s="137">
        <f t="shared" si="0"/>
        <v>0</v>
      </c>
      <c r="O37" s="292">
        <f>M37*F6</f>
        <v>0</v>
      </c>
      <c r="P37" s="146">
        <f>N37*F7</f>
        <v>0</v>
      </c>
      <c r="Q37" s="143"/>
      <c r="R37" s="138"/>
      <c r="S37" s="139"/>
      <c r="T37" s="140"/>
      <c r="U37" s="140"/>
      <c r="V37" s="140"/>
      <c r="W37" s="140"/>
      <c r="X37" s="140"/>
      <c r="Y37" s="140">
        <f t="shared" si="1"/>
        <v>0</v>
      </c>
      <c r="Z37" s="140">
        <f t="shared" si="1"/>
        <v>0</v>
      </c>
      <c r="AA37" s="295">
        <f>Y37*F6</f>
        <v>0</v>
      </c>
      <c r="AB37" s="144">
        <f>Z37*F7</f>
        <v>0</v>
      </c>
      <c r="AC37" s="272"/>
      <c r="AD37" s="160"/>
      <c r="AE37" s="161">
        <v>0</v>
      </c>
      <c r="AF37" s="234"/>
      <c r="AG37" s="235"/>
      <c r="AH37" s="241">
        <v>0</v>
      </c>
      <c r="AI37" s="235"/>
      <c r="AJ37" s="235"/>
      <c r="AK37" s="236">
        <v>0</v>
      </c>
      <c r="AL37" s="242"/>
      <c r="AM37" s="243"/>
      <c r="AN37" s="244">
        <v>0</v>
      </c>
      <c r="AO37" s="151">
        <f t="shared" si="4"/>
        <v>0</v>
      </c>
      <c r="AP37" s="150">
        <f t="shared" si="2"/>
        <v>0</v>
      </c>
      <c r="AQ37" s="152">
        <f t="shared" si="3"/>
        <v>0</v>
      </c>
    </row>
    <row r="38" spans="1:43" ht="14.5" x14ac:dyDescent="0.35">
      <c r="A38" s="148">
        <v>29</v>
      </c>
      <c r="B38" s="147"/>
      <c r="C38" s="141"/>
      <c r="D38" s="141"/>
      <c r="E38" s="141"/>
      <c r="F38" s="142"/>
      <c r="G38" s="145"/>
      <c r="H38" s="126"/>
      <c r="I38" s="126"/>
      <c r="J38" s="127"/>
      <c r="K38" s="127"/>
      <c r="L38" s="127"/>
      <c r="M38" s="127">
        <f t="shared" si="0"/>
        <v>0</v>
      </c>
      <c r="N38" s="137">
        <f t="shared" si="0"/>
        <v>0</v>
      </c>
      <c r="O38" s="292">
        <f>M38*F6</f>
        <v>0</v>
      </c>
      <c r="P38" s="146">
        <f>N38*F7</f>
        <v>0</v>
      </c>
      <c r="Q38" s="143"/>
      <c r="R38" s="138"/>
      <c r="S38" s="139"/>
      <c r="T38" s="140"/>
      <c r="U38" s="140"/>
      <c r="V38" s="140"/>
      <c r="W38" s="140"/>
      <c r="X38" s="140"/>
      <c r="Y38" s="140">
        <f t="shared" si="1"/>
        <v>0</v>
      </c>
      <c r="Z38" s="140">
        <f t="shared" si="1"/>
        <v>0</v>
      </c>
      <c r="AA38" s="295">
        <f>Y38*F6</f>
        <v>0</v>
      </c>
      <c r="AB38" s="144">
        <f>Z38*F7</f>
        <v>0</v>
      </c>
      <c r="AC38" s="272"/>
      <c r="AD38" s="160"/>
      <c r="AE38" s="161">
        <v>0</v>
      </c>
      <c r="AF38" s="234"/>
      <c r="AG38" s="235"/>
      <c r="AH38" s="241">
        <v>0</v>
      </c>
      <c r="AI38" s="235"/>
      <c r="AJ38" s="235"/>
      <c r="AK38" s="236">
        <v>0</v>
      </c>
      <c r="AL38" s="242"/>
      <c r="AM38" s="243"/>
      <c r="AN38" s="244">
        <v>0</v>
      </c>
      <c r="AO38" s="151">
        <f t="shared" si="4"/>
        <v>0</v>
      </c>
      <c r="AP38" s="150">
        <f t="shared" si="2"/>
        <v>0</v>
      </c>
      <c r="AQ38" s="152">
        <f t="shared" si="3"/>
        <v>0</v>
      </c>
    </row>
    <row r="39" spans="1:43" ht="14.5" x14ac:dyDescent="0.35">
      <c r="A39" s="148">
        <v>30</v>
      </c>
      <c r="B39" s="147"/>
      <c r="C39" s="141"/>
      <c r="D39" s="141"/>
      <c r="E39" s="141"/>
      <c r="F39" s="142"/>
      <c r="G39" s="145"/>
      <c r="H39" s="126"/>
      <c r="I39" s="126"/>
      <c r="J39" s="127"/>
      <c r="K39" s="127"/>
      <c r="L39" s="127"/>
      <c r="M39" s="127">
        <f t="shared" si="0"/>
        <v>0</v>
      </c>
      <c r="N39" s="137">
        <f t="shared" si="0"/>
        <v>0</v>
      </c>
      <c r="O39" s="292">
        <f>M39*F6</f>
        <v>0</v>
      </c>
      <c r="P39" s="146">
        <f>N39*F7</f>
        <v>0</v>
      </c>
      <c r="Q39" s="143"/>
      <c r="R39" s="138"/>
      <c r="S39" s="139"/>
      <c r="T39" s="140"/>
      <c r="U39" s="140"/>
      <c r="V39" s="140"/>
      <c r="W39" s="140"/>
      <c r="X39" s="140"/>
      <c r="Y39" s="140">
        <f t="shared" si="1"/>
        <v>0</v>
      </c>
      <c r="Z39" s="140">
        <f t="shared" si="1"/>
        <v>0</v>
      </c>
      <c r="AA39" s="295">
        <f>Y39*F6</f>
        <v>0</v>
      </c>
      <c r="AB39" s="144">
        <f>Z39*F7</f>
        <v>0</v>
      </c>
      <c r="AC39" s="272"/>
      <c r="AD39" s="160"/>
      <c r="AE39" s="161">
        <v>0</v>
      </c>
      <c r="AF39" s="234"/>
      <c r="AG39" s="235"/>
      <c r="AH39" s="241">
        <v>0</v>
      </c>
      <c r="AI39" s="235"/>
      <c r="AJ39" s="235"/>
      <c r="AK39" s="236">
        <v>0</v>
      </c>
      <c r="AL39" s="242"/>
      <c r="AM39" s="243"/>
      <c r="AN39" s="244">
        <v>0</v>
      </c>
      <c r="AO39" s="151">
        <f t="shared" si="4"/>
        <v>0</v>
      </c>
      <c r="AP39" s="150">
        <f t="shared" si="2"/>
        <v>0</v>
      </c>
      <c r="AQ39" s="152">
        <f t="shared" si="3"/>
        <v>0</v>
      </c>
    </row>
    <row r="40" spans="1:43" ht="14.5" x14ac:dyDescent="0.35">
      <c r="A40" s="148">
        <v>31</v>
      </c>
      <c r="B40" s="147"/>
      <c r="C40" s="141"/>
      <c r="D40" s="141"/>
      <c r="E40" s="141"/>
      <c r="F40" s="142"/>
      <c r="G40" s="145"/>
      <c r="H40" s="126"/>
      <c r="I40" s="126"/>
      <c r="J40" s="127"/>
      <c r="K40" s="127"/>
      <c r="L40" s="127"/>
      <c r="M40" s="127">
        <f t="shared" si="0"/>
        <v>0</v>
      </c>
      <c r="N40" s="137">
        <f t="shared" si="0"/>
        <v>0</v>
      </c>
      <c r="O40" s="292">
        <f>M40*F6</f>
        <v>0</v>
      </c>
      <c r="P40" s="146">
        <f>N40*F7</f>
        <v>0</v>
      </c>
      <c r="Q40" s="143"/>
      <c r="R40" s="138"/>
      <c r="S40" s="139"/>
      <c r="T40" s="140"/>
      <c r="U40" s="140"/>
      <c r="V40" s="140"/>
      <c r="W40" s="140"/>
      <c r="X40" s="140"/>
      <c r="Y40" s="140">
        <f t="shared" si="1"/>
        <v>0</v>
      </c>
      <c r="Z40" s="140">
        <f t="shared" si="1"/>
        <v>0</v>
      </c>
      <c r="AA40" s="295">
        <f>Y40*F6</f>
        <v>0</v>
      </c>
      <c r="AB40" s="144">
        <f>Z40*F7</f>
        <v>0</v>
      </c>
      <c r="AC40" s="272"/>
      <c r="AD40" s="160"/>
      <c r="AE40" s="161">
        <v>0</v>
      </c>
      <c r="AF40" s="234"/>
      <c r="AG40" s="235"/>
      <c r="AH40" s="241">
        <v>0</v>
      </c>
      <c r="AI40" s="235"/>
      <c r="AJ40" s="235"/>
      <c r="AK40" s="236">
        <v>0</v>
      </c>
      <c r="AL40" s="242"/>
      <c r="AM40" s="243"/>
      <c r="AN40" s="244">
        <v>0</v>
      </c>
      <c r="AO40" s="151">
        <f t="shared" si="4"/>
        <v>0</v>
      </c>
      <c r="AP40" s="150">
        <f t="shared" si="2"/>
        <v>0</v>
      </c>
      <c r="AQ40" s="152">
        <f t="shared" si="3"/>
        <v>0</v>
      </c>
    </row>
    <row r="41" spans="1:43" ht="14.5" x14ac:dyDescent="0.35">
      <c r="A41" s="148">
        <v>32</v>
      </c>
      <c r="B41" s="147"/>
      <c r="C41" s="141"/>
      <c r="D41" s="141"/>
      <c r="E41" s="141"/>
      <c r="F41" s="142"/>
      <c r="G41" s="145"/>
      <c r="H41" s="126"/>
      <c r="I41" s="126"/>
      <c r="J41" s="127"/>
      <c r="K41" s="127"/>
      <c r="L41" s="127"/>
      <c r="M41" s="127">
        <f t="shared" si="0"/>
        <v>0</v>
      </c>
      <c r="N41" s="137">
        <f t="shared" si="0"/>
        <v>0</v>
      </c>
      <c r="O41" s="292">
        <f>M41*F6</f>
        <v>0</v>
      </c>
      <c r="P41" s="146">
        <f>N41*F7</f>
        <v>0</v>
      </c>
      <c r="Q41" s="143"/>
      <c r="R41" s="138"/>
      <c r="S41" s="139"/>
      <c r="T41" s="140"/>
      <c r="U41" s="140"/>
      <c r="V41" s="140"/>
      <c r="W41" s="140"/>
      <c r="X41" s="140"/>
      <c r="Y41" s="140">
        <f t="shared" si="1"/>
        <v>0</v>
      </c>
      <c r="Z41" s="140">
        <f t="shared" si="1"/>
        <v>0</v>
      </c>
      <c r="AA41" s="295">
        <f>Y41*F6</f>
        <v>0</v>
      </c>
      <c r="AB41" s="144">
        <f>Z41*F7</f>
        <v>0</v>
      </c>
      <c r="AC41" s="272"/>
      <c r="AD41" s="160"/>
      <c r="AE41" s="161">
        <v>0</v>
      </c>
      <c r="AF41" s="234"/>
      <c r="AG41" s="235"/>
      <c r="AH41" s="241">
        <v>0</v>
      </c>
      <c r="AI41" s="235"/>
      <c r="AJ41" s="235"/>
      <c r="AK41" s="236">
        <v>0</v>
      </c>
      <c r="AL41" s="242"/>
      <c r="AM41" s="243"/>
      <c r="AN41" s="244">
        <v>0</v>
      </c>
      <c r="AO41" s="151">
        <f t="shared" si="4"/>
        <v>0</v>
      </c>
      <c r="AP41" s="150">
        <f t="shared" si="2"/>
        <v>0</v>
      </c>
      <c r="AQ41" s="152">
        <f t="shared" si="3"/>
        <v>0</v>
      </c>
    </row>
    <row r="42" spans="1:43" ht="14.5" x14ac:dyDescent="0.35">
      <c r="A42" s="148">
        <v>33</v>
      </c>
      <c r="B42" s="147"/>
      <c r="C42" s="141"/>
      <c r="D42" s="141"/>
      <c r="E42" s="141"/>
      <c r="F42" s="142"/>
      <c r="G42" s="145"/>
      <c r="H42" s="126"/>
      <c r="I42" s="126"/>
      <c r="J42" s="127"/>
      <c r="K42" s="127"/>
      <c r="L42" s="127"/>
      <c r="M42" s="127">
        <f t="shared" si="0"/>
        <v>0</v>
      </c>
      <c r="N42" s="137">
        <f t="shared" si="0"/>
        <v>0</v>
      </c>
      <c r="O42" s="292">
        <f>M42*F6</f>
        <v>0</v>
      </c>
      <c r="P42" s="146">
        <f>N42*F7</f>
        <v>0</v>
      </c>
      <c r="Q42" s="143"/>
      <c r="R42" s="138"/>
      <c r="S42" s="139"/>
      <c r="T42" s="140"/>
      <c r="U42" s="140"/>
      <c r="V42" s="140"/>
      <c r="W42" s="140"/>
      <c r="X42" s="140"/>
      <c r="Y42" s="140">
        <f t="shared" si="1"/>
        <v>0</v>
      </c>
      <c r="Z42" s="140">
        <f t="shared" si="1"/>
        <v>0</v>
      </c>
      <c r="AA42" s="295">
        <f>Y42*F6</f>
        <v>0</v>
      </c>
      <c r="AB42" s="144">
        <f>Z42*F7</f>
        <v>0</v>
      </c>
      <c r="AC42" s="272"/>
      <c r="AD42" s="160"/>
      <c r="AE42" s="161">
        <v>0</v>
      </c>
      <c r="AF42" s="234"/>
      <c r="AG42" s="235"/>
      <c r="AH42" s="241">
        <v>0</v>
      </c>
      <c r="AI42" s="235"/>
      <c r="AJ42" s="235"/>
      <c r="AK42" s="236">
        <v>0</v>
      </c>
      <c r="AL42" s="242"/>
      <c r="AM42" s="243"/>
      <c r="AN42" s="244">
        <v>0</v>
      </c>
      <c r="AO42" s="151">
        <f t="shared" si="4"/>
        <v>0</v>
      </c>
      <c r="AP42" s="150">
        <f t="shared" si="2"/>
        <v>0</v>
      </c>
      <c r="AQ42" s="152">
        <f t="shared" si="3"/>
        <v>0</v>
      </c>
    </row>
    <row r="43" spans="1:43" ht="14.5" x14ac:dyDescent="0.35">
      <c r="A43" s="148">
        <v>34</v>
      </c>
      <c r="B43" s="147"/>
      <c r="C43" s="141"/>
      <c r="D43" s="141"/>
      <c r="E43" s="141"/>
      <c r="F43" s="142"/>
      <c r="G43" s="145"/>
      <c r="H43" s="126"/>
      <c r="I43" s="126"/>
      <c r="J43" s="127"/>
      <c r="K43" s="127"/>
      <c r="L43" s="127"/>
      <c r="M43" s="127">
        <f t="shared" si="0"/>
        <v>0</v>
      </c>
      <c r="N43" s="137">
        <f t="shared" si="0"/>
        <v>0</v>
      </c>
      <c r="O43" s="292">
        <f>M43*F6</f>
        <v>0</v>
      </c>
      <c r="P43" s="146">
        <f>N43*F7</f>
        <v>0</v>
      </c>
      <c r="Q43" s="143"/>
      <c r="R43" s="138"/>
      <c r="S43" s="139"/>
      <c r="T43" s="140"/>
      <c r="U43" s="140"/>
      <c r="V43" s="140"/>
      <c r="W43" s="140"/>
      <c r="X43" s="140"/>
      <c r="Y43" s="140">
        <f t="shared" si="1"/>
        <v>0</v>
      </c>
      <c r="Z43" s="140">
        <f t="shared" si="1"/>
        <v>0</v>
      </c>
      <c r="AA43" s="295">
        <f>Y43*F6</f>
        <v>0</v>
      </c>
      <c r="AB43" s="144">
        <f>Z43*F7</f>
        <v>0</v>
      </c>
      <c r="AC43" s="272"/>
      <c r="AD43" s="160"/>
      <c r="AE43" s="161">
        <v>0</v>
      </c>
      <c r="AF43" s="234"/>
      <c r="AG43" s="235"/>
      <c r="AH43" s="241">
        <v>0</v>
      </c>
      <c r="AI43" s="235"/>
      <c r="AJ43" s="235"/>
      <c r="AK43" s="236">
        <v>0</v>
      </c>
      <c r="AL43" s="242"/>
      <c r="AM43" s="243"/>
      <c r="AN43" s="244">
        <v>0</v>
      </c>
      <c r="AO43" s="151">
        <f t="shared" si="4"/>
        <v>0</v>
      </c>
      <c r="AP43" s="150">
        <f t="shared" si="2"/>
        <v>0</v>
      </c>
      <c r="AQ43" s="152">
        <f t="shared" si="3"/>
        <v>0</v>
      </c>
    </row>
    <row r="44" spans="1:43" ht="14.5" x14ac:dyDescent="0.35">
      <c r="A44" s="148">
        <v>35</v>
      </c>
      <c r="B44" s="147"/>
      <c r="C44" s="141"/>
      <c r="D44" s="141"/>
      <c r="E44" s="141"/>
      <c r="F44" s="142"/>
      <c r="G44" s="145"/>
      <c r="H44" s="126"/>
      <c r="I44" s="126"/>
      <c r="J44" s="127"/>
      <c r="K44" s="127"/>
      <c r="L44" s="127"/>
      <c r="M44" s="127">
        <f t="shared" si="0"/>
        <v>0</v>
      </c>
      <c r="N44" s="137">
        <f t="shared" si="0"/>
        <v>0</v>
      </c>
      <c r="O44" s="292">
        <f>M44*F6</f>
        <v>0</v>
      </c>
      <c r="P44" s="146">
        <f>N4*F7</f>
        <v>0</v>
      </c>
      <c r="Q44" s="143"/>
      <c r="R44" s="138"/>
      <c r="S44" s="139"/>
      <c r="T44" s="140"/>
      <c r="U44" s="140"/>
      <c r="V44" s="140"/>
      <c r="W44" s="140"/>
      <c r="X44" s="140"/>
      <c r="Y44" s="140">
        <f t="shared" si="1"/>
        <v>0</v>
      </c>
      <c r="Z44" s="140">
        <f t="shared" si="1"/>
        <v>0</v>
      </c>
      <c r="AA44" s="295">
        <f>Y44*F6</f>
        <v>0</v>
      </c>
      <c r="AB44" s="144">
        <f>Z44*F7</f>
        <v>0</v>
      </c>
      <c r="AC44" s="272"/>
      <c r="AD44" s="160"/>
      <c r="AE44" s="161">
        <v>0</v>
      </c>
      <c r="AF44" s="234"/>
      <c r="AG44" s="235"/>
      <c r="AH44" s="241">
        <v>0</v>
      </c>
      <c r="AI44" s="235"/>
      <c r="AJ44" s="235"/>
      <c r="AK44" s="236">
        <v>0</v>
      </c>
      <c r="AL44" s="242"/>
      <c r="AM44" s="243"/>
      <c r="AN44" s="244">
        <v>0</v>
      </c>
      <c r="AO44" s="151">
        <f t="shared" si="4"/>
        <v>0</v>
      </c>
      <c r="AP44" s="150">
        <f t="shared" si="2"/>
        <v>0</v>
      </c>
      <c r="AQ44" s="152">
        <f t="shared" si="3"/>
        <v>0</v>
      </c>
    </row>
    <row r="45" spans="1:43" ht="14.5" x14ac:dyDescent="0.35">
      <c r="A45" s="148">
        <v>36</v>
      </c>
      <c r="B45" s="147"/>
      <c r="C45" s="141"/>
      <c r="D45" s="141"/>
      <c r="E45" s="141"/>
      <c r="F45" s="142"/>
      <c r="G45" s="145"/>
      <c r="H45" s="126"/>
      <c r="I45" s="126"/>
      <c r="J45" s="127"/>
      <c r="K45" s="127"/>
      <c r="L45" s="127"/>
      <c r="M45" s="127">
        <f t="shared" si="0"/>
        <v>0</v>
      </c>
      <c r="N45" s="137">
        <f t="shared" si="0"/>
        <v>0</v>
      </c>
      <c r="O45" s="292">
        <f>M45*F6</f>
        <v>0</v>
      </c>
      <c r="P45" s="146">
        <f>N45*F7</f>
        <v>0</v>
      </c>
      <c r="Q45" s="143"/>
      <c r="R45" s="138"/>
      <c r="S45" s="139"/>
      <c r="T45" s="140"/>
      <c r="U45" s="140"/>
      <c r="V45" s="140"/>
      <c r="W45" s="140"/>
      <c r="X45" s="140"/>
      <c r="Y45" s="140">
        <f t="shared" si="1"/>
        <v>0</v>
      </c>
      <c r="Z45" s="140">
        <f t="shared" si="1"/>
        <v>0</v>
      </c>
      <c r="AA45" s="295">
        <f>Y45*F6</f>
        <v>0</v>
      </c>
      <c r="AB45" s="144">
        <f>Z45*F7</f>
        <v>0</v>
      </c>
      <c r="AC45" s="272"/>
      <c r="AD45" s="160"/>
      <c r="AE45" s="161">
        <v>0</v>
      </c>
      <c r="AF45" s="234"/>
      <c r="AG45" s="235"/>
      <c r="AH45" s="241">
        <v>0</v>
      </c>
      <c r="AI45" s="235"/>
      <c r="AJ45" s="235"/>
      <c r="AK45" s="236">
        <v>0</v>
      </c>
      <c r="AL45" s="242"/>
      <c r="AM45" s="243"/>
      <c r="AN45" s="244">
        <v>0</v>
      </c>
      <c r="AO45" s="151">
        <f t="shared" si="4"/>
        <v>0</v>
      </c>
      <c r="AP45" s="150">
        <f t="shared" si="2"/>
        <v>0</v>
      </c>
      <c r="AQ45" s="152">
        <f t="shared" si="3"/>
        <v>0</v>
      </c>
    </row>
    <row r="46" spans="1:43" ht="14.5" x14ac:dyDescent="0.35">
      <c r="A46" s="148">
        <v>37</v>
      </c>
      <c r="B46" s="147"/>
      <c r="C46" s="141"/>
      <c r="D46" s="141"/>
      <c r="E46" s="141"/>
      <c r="F46" s="142"/>
      <c r="G46" s="145"/>
      <c r="H46" s="126"/>
      <c r="I46" s="126"/>
      <c r="J46" s="127"/>
      <c r="K46" s="127"/>
      <c r="L46" s="127"/>
      <c r="M46" s="127">
        <f t="shared" si="0"/>
        <v>0</v>
      </c>
      <c r="N46" s="137">
        <f t="shared" si="0"/>
        <v>0</v>
      </c>
      <c r="O46" s="292">
        <f>M46*F6</f>
        <v>0</v>
      </c>
      <c r="P46" s="146">
        <f>N46*F7</f>
        <v>0</v>
      </c>
      <c r="Q46" s="143"/>
      <c r="R46" s="138"/>
      <c r="S46" s="139"/>
      <c r="T46" s="140"/>
      <c r="U46" s="140"/>
      <c r="V46" s="140"/>
      <c r="W46" s="140"/>
      <c r="X46" s="140"/>
      <c r="Y46" s="140">
        <f t="shared" si="1"/>
        <v>0</v>
      </c>
      <c r="Z46" s="140">
        <f t="shared" si="1"/>
        <v>0</v>
      </c>
      <c r="AA46" s="295">
        <f>Y46*F6</f>
        <v>0</v>
      </c>
      <c r="AB46" s="144">
        <f>Z46*F7</f>
        <v>0</v>
      </c>
      <c r="AC46" s="272"/>
      <c r="AD46" s="160"/>
      <c r="AE46" s="161">
        <v>0</v>
      </c>
      <c r="AF46" s="234"/>
      <c r="AG46" s="235"/>
      <c r="AH46" s="241">
        <v>0</v>
      </c>
      <c r="AI46" s="235"/>
      <c r="AJ46" s="235"/>
      <c r="AK46" s="236">
        <v>0</v>
      </c>
      <c r="AL46" s="242"/>
      <c r="AM46" s="243"/>
      <c r="AN46" s="244">
        <v>0</v>
      </c>
      <c r="AO46" s="151">
        <f t="shared" si="4"/>
        <v>0</v>
      </c>
      <c r="AP46" s="150">
        <f t="shared" si="2"/>
        <v>0</v>
      </c>
      <c r="AQ46" s="152">
        <f t="shared" si="3"/>
        <v>0</v>
      </c>
    </row>
    <row r="47" spans="1:43" ht="14.5" x14ac:dyDescent="0.35">
      <c r="A47" s="148">
        <v>38</v>
      </c>
      <c r="B47" s="147"/>
      <c r="C47" s="141"/>
      <c r="D47" s="141"/>
      <c r="E47" s="141"/>
      <c r="F47" s="142"/>
      <c r="G47" s="145"/>
      <c r="H47" s="126"/>
      <c r="I47" s="126"/>
      <c r="J47" s="127"/>
      <c r="K47" s="127"/>
      <c r="L47" s="127"/>
      <c r="M47" s="127">
        <f t="shared" si="0"/>
        <v>0</v>
      </c>
      <c r="N47" s="137">
        <f t="shared" si="0"/>
        <v>0</v>
      </c>
      <c r="O47" s="292">
        <f>M47*F6</f>
        <v>0</v>
      </c>
      <c r="P47" s="146">
        <f>N47*F7</f>
        <v>0</v>
      </c>
      <c r="Q47" s="143"/>
      <c r="R47" s="138"/>
      <c r="S47" s="139"/>
      <c r="T47" s="140"/>
      <c r="U47" s="140"/>
      <c r="V47" s="140"/>
      <c r="W47" s="140"/>
      <c r="X47" s="140"/>
      <c r="Y47" s="140">
        <f t="shared" si="1"/>
        <v>0</v>
      </c>
      <c r="Z47" s="140">
        <f t="shared" si="1"/>
        <v>0</v>
      </c>
      <c r="AA47" s="295">
        <f>Y47*F6</f>
        <v>0</v>
      </c>
      <c r="AB47" s="144">
        <f>Z47*F7</f>
        <v>0</v>
      </c>
      <c r="AC47" s="272"/>
      <c r="AD47" s="160"/>
      <c r="AE47" s="161">
        <v>0</v>
      </c>
      <c r="AF47" s="234"/>
      <c r="AG47" s="235"/>
      <c r="AH47" s="241">
        <v>0</v>
      </c>
      <c r="AI47" s="235"/>
      <c r="AJ47" s="235"/>
      <c r="AK47" s="236">
        <v>0</v>
      </c>
      <c r="AL47" s="242"/>
      <c r="AM47" s="243"/>
      <c r="AN47" s="244">
        <v>0</v>
      </c>
      <c r="AO47" s="151">
        <f t="shared" si="4"/>
        <v>0</v>
      </c>
      <c r="AP47" s="150">
        <f t="shared" si="2"/>
        <v>0</v>
      </c>
      <c r="AQ47" s="152">
        <f t="shared" si="3"/>
        <v>0</v>
      </c>
    </row>
    <row r="48" spans="1:43" ht="14.5" x14ac:dyDescent="0.35">
      <c r="A48" s="148">
        <v>39</v>
      </c>
      <c r="B48" s="147"/>
      <c r="C48" s="141"/>
      <c r="D48" s="141"/>
      <c r="E48" s="141"/>
      <c r="F48" s="142"/>
      <c r="G48" s="145"/>
      <c r="H48" s="126"/>
      <c r="I48" s="126"/>
      <c r="J48" s="127"/>
      <c r="K48" s="127"/>
      <c r="L48" s="127"/>
      <c r="M48" s="127">
        <f t="shared" si="0"/>
        <v>0</v>
      </c>
      <c r="N48" s="137">
        <f t="shared" si="0"/>
        <v>0</v>
      </c>
      <c r="O48" s="292">
        <f>M48*F6</f>
        <v>0</v>
      </c>
      <c r="P48" s="146">
        <f>N48*F7</f>
        <v>0</v>
      </c>
      <c r="Q48" s="143"/>
      <c r="R48" s="138"/>
      <c r="S48" s="139"/>
      <c r="T48" s="140"/>
      <c r="U48" s="140"/>
      <c r="V48" s="140"/>
      <c r="W48" s="140"/>
      <c r="X48" s="140"/>
      <c r="Y48" s="140">
        <f t="shared" si="1"/>
        <v>0</v>
      </c>
      <c r="Z48" s="140">
        <f t="shared" si="1"/>
        <v>0</v>
      </c>
      <c r="AA48" s="295">
        <f>Y48*F6</f>
        <v>0</v>
      </c>
      <c r="AB48" s="144">
        <f>Z48*F7</f>
        <v>0</v>
      </c>
      <c r="AC48" s="272"/>
      <c r="AD48" s="160"/>
      <c r="AE48" s="161">
        <v>0</v>
      </c>
      <c r="AF48" s="234"/>
      <c r="AG48" s="235"/>
      <c r="AH48" s="241">
        <v>0</v>
      </c>
      <c r="AI48" s="235"/>
      <c r="AJ48" s="235"/>
      <c r="AK48" s="236">
        <v>0</v>
      </c>
      <c r="AL48" s="242"/>
      <c r="AM48" s="243"/>
      <c r="AN48" s="244">
        <v>0</v>
      </c>
      <c r="AO48" s="151">
        <f t="shared" si="4"/>
        <v>0</v>
      </c>
      <c r="AP48" s="150">
        <f t="shared" si="2"/>
        <v>0</v>
      </c>
      <c r="AQ48" s="152">
        <f t="shared" si="3"/>
        <v>0</v>
      </c>
    </row>
    <row r="49" spans="1:43" ht="15" thickBot="1" x14ac:dyDescent="0.4">
      <c r="A49" s="158">
        <v>40</v>
      </c>
      <c r="B49" s="159"/>
      <c r="C49" s="248"/>
      <c r="D49" s="248"/>
      <c r="E49" s="248"/>
      <c r="F49" s="249"/>
      <c r="G49" s="250"/>
      <c r="H49" s="251"/>
      <c r="I49" s="251"/>
      <c r="J49" s="252"/>
      <c r="K49" s="252"/>
      <c r="L49" s="252"/>
      <c r="M49" s="252">
        <f t="shared" si="0"/>
        <v>0</v>
      </c>
      <c r="N49" s="253">
        <f t="shared" si="0"/>
        <v>0</v>
      </c>
      <c r="O49" s="293">
        <f>M49*F6</f>
        <v>0</v>
      </c>
      <c r="P49" s="255">
        <f>N49*F7</f>
        <v>0</v>
      </c>
      <c r="Q49" s="256"/>
      <c r="R49" s="257"/>
      <c r="S49" s="258"/>
      <c r="T49" s="259"/>
      <c r="U49" s="259"/>
      <c r="V49" s="259"/>
      <c r="W49" s="259"/>
      <c r="X49" s="259"/>
      <c r="Y49" s="259">
        <f t="shared" si="1"/>
        <v>0</v>
      </c>
      <c r="Z49" s="259">
        <f t="shared" si="1"/>
        <v>0</v>
      </c>
      <c r="AA49" s="296">
        <f>Y49*F6</f>
        <v>0</v>
      </c>
      <c r="AB49" s="260">
        <f>Z49*F7</f>
        <v>0</v>
      </c>
      <c r="AC49" s="273"/>
      <c r="AD49" s="263"/>
      <c r="AE49" s="264">
        <v>0</v>
      </c>
      <c r="AF49" s="265"/>
      <c r="AG49" s="266"/>
      <c r="AH49" s="267">
        <v>0</v>
      </c>
      <c r="AI49" s="266"/>
      <c r="AJ49" s="266"/>
      <c r="AK49" s="268">
        <v>0</v>
      </c>
      <c r="AL49" s="245"/>
      <c r="AM49" s="246"/>
      <c r="AN49" s="247">
        <v>0</v>
      </c>
      <c r="AO49" s="151">
        <f t="shared" si="4"/>
        <v>0</v>
      </c>
      <c r="AP49" s="261">
        <f t="shared" si="2"/>
        <v>0</v>
      </c>
      <c r="AQ49" s="262">
        <f t="shared" si="3"/>
        <v>0</v>
      </c>
    </row>
    <row r="50" spans="1:43" ht="13" thickBot="1" x14ac:dyDescent="0.3"/>
    <row r="51" spans="1:43" ht="30" customHeight="1" x14ac:dyDescent="0.25">
      <c r="AH51" s="549" t="s">
        <v>254</v>
      </c>
      <c r="AI51" s="550"/>
      <c r="AJ51" s="551"/>
      <c r="AK51" s="556" t="s">
        <v>253</v>
      </c>
      <c r="AL51" s="556"/>
      <c r="AM51" s="556"/>
      <c r="AN51" s="557"/>
      <c r="AO51" s="558">
        <f>SUM(AO10:AO49)</f>
        <v>0</v>
      </c>
      <c r="AP51" s="558"/>
      <c r="AQ51" s="559"/>
    </row>
    <row r="52" spans="1:43" ht="30" customHeight="1" thickBot="1" x14ac:dyDescent="0.5">
      <c r="AH52" s="552"/>
      <c r="AI52" s="553"/>
      <c r="AJ52" s="554"/>
      <c r="AK52" s="560" t="s">
        <v>24</v>
      </c>
      <c r="AL52" s="561"/>
      <c r="AM52" s="561"/>
      <c r="AN52" s="562"/>
      <c r="AO52" s="538">
        <f>SUM(AP10:AP49)</f>
        <v>0</v>
      </c>
      <c r="AP52" s="538"/>
      <c r="AQ52" s="539"/>
    </row>
    <row r="53" spans="1:43" ht="30" customHeight="1" thickBot="1" x14ac:dyDescent="0.5">
      <c r="AH53" s="555"/>
      <c r="AI53" s="540"/>
      <c r="AJ53" s="541"/>
      <c r="AK53" s="540" t="s">
        <v>255</v>
      </c>
      <c r="AL53" s="540"/>
      <c r="AM53" s="540"/>
      <c r="AN53" s="541"/>
      <c r="AO53" s="542">
        <f>SUM(AQ10:AQ49)</f>
        <v>0</v>
      </c>
      <c r="AP53" s="543"/>
      <c r="AQ53" s="544"/>
    </row>
  </sheetData>
  <mergeCells count="45">
    <mergeCell ref="A1:AQ2"/>
    <mergeCell ref="AO52:AQ52"/>
    <mergeCell ref="AK53:AN53"/>
    <mergeCell ref="AO53:AQ53"/>
    <mergeCell ref="A3:AQ3"/>
    <mergeCell ref="A4:AQ4"/>
    <mergeCell ref="AO8:AQ8"/>
    <mergeCell ref="AH51:AJ53"/>
    <mergeCell ref="AK51:AN51"/>
    <mergeCell ref="AO51:AQ51"/>
    <mergeCell ref="AK52:AN52"/>
    <mergeCell ref="AE8:AE9"/>
    <mergeCell ref="AF8:AH8"/>
    <mergeCell ref="AI8:AK8"/>
    <mergeCell ref="AL8:AL9"/>
    <mergeCell ref="AM8:AM9"/>
    <mergeCell ref="AN8:AN9"/>
    <mergeCell ref="W8:X8"/>
    <mergeCell ref="Y8:Z8"/>
    <mergeCell ref="AA8:AB8"/>
    <mergeCell ref="AC8:AC9"/>
    <mergeCell ref="AD8:AD9"/>
    <mergeCell ref="U8:V8"/>
    <mergeCell ref="A8:A9"/>
    <mergeCell ref="B8:B9"/>
    <mergeCell ref="C8:C9"/>
    <mergeCell ref="D8:D9"/>
    <mergeCell ref="E8:E9"/>
    <mergeCell ref="F8:F9"/>
    <mergeCell ref="G8:H8"/>
    <mergeCell ref="I8:J8"/>
    <mergeCell ref="K8:L8"/>
    <mergeCell ref="M8:N8"/>
    <mergeCell ref="O8:P8"/>
    <mergeCell ref="Q8:R8"/>
    <mergeCell ref="S8:T8"/>
    <mergeCell ref="AO5:AQ7"/>
    <mergeCell ref="A5:F5"/>
    <mergeCell ref="A6:E6"/>
    <mergeCell ref="A7:E7"/>
    <mergeCell ref="G5:P7"/>
    <mergeCell ref="Q5:AB7"/>
    <mergeCell ref="AC5:AE7"/>
    <mergeCell ref="AF5:AK7"/>
    <mergeCell ref="AL5:AN7"/>
  </mergeCells>
  <pageMargins left="0.7" right="0.7" top="0.78740157499999996" bottom="0.78740157499999996"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
    <pageSetUpPr fitToPage="1"/>
  </sheetPr>
  <dimension ref="A1:L75"/>
  <sheetViews>
    <sheetView topLeftCell="A3" zoomScale="75" zoomScaleNormal="75" workbookViewId="0">
      <selection activeCell="H11" sqref="H11:I11"/>
    </sheetView>
  </sheetViews>
  <sheetFormatPr baseColWidth="10" defaultColWidth="5.1796875" defaultRowHeight="14.5" x14ac:dyDescent="0.4"/>
  <cols>
    <col min="1" max="1" width="5.54296875" style="1" customWidth="1"/>
    <col min="2" max="2" width="3.7265625" style="83" customWidth="1"/>
    <col min="3" max="3" width="45.90625" style="1" customWidth="1"/>
    <col min="4" max="4" width="16.6328125" style="1" customWidth="1"/>
    <col min="5" max="6" width="10.7265625" style="1" customWidth="1"/>
    <col min="7" max="9" width="11.81640625" style="1" customWidth="1"/>
    <col min="10" max="10" width="23.1796875" style="1" customWidth="1"/>
    <col min="11" max="19" width="5.1796875" style="1"/>
    <col min="20" max="20" width="12.1796875" style="1" bestFit="1" customWidth="1"/>
    <col min="21" max="16384" width="5.1796875" style="1"/>
  </cols>
  <sheetData>
    <row r="1" spans="1:12" ht="73" customHeight="1" x14ac:dyDescent="0.4">
      <c r="A1" s="360" t="s">
        <v>151</v>
      </c>
      <c r="B1" s="361"/>
      <c r="C1" s="361"/>
      <c r="D1" s="361"/>
      <c r="E1" s="361"/>
      <c r="F1" s="361"/>
      <c r="G1" s="361"/>
      <c r="H1" s="361"/>
      <c r="I1" s="361"/>
      <c r="J1" s="361"/>
      <c r="K1" s="362"/>
    </row>
    <row r="2" spans="1:12" ht="78.5" customHeight="1" x14ac:dyDescent="0.4">
      <c r="A2" s="585" t="s">
        <v>153</v>
      </c>
      <c r="B2" s="586"/>
      <c r="C2" s="586"/>
      <c r="D2" s="586"/>
      <c r="E2" s="586"/>
      <c r="F2" s="586"/>
      <c r="G2" s="586"/>
      <c r="H2" s="586"/>
      <c r="I2" s="586"/>
      <c r="J2" s="586"/>
      <c r="K2" s="587"/>
    </row>
    <row r="3" spans="1:12" ht="60" customHeight="1" thickBot="1" x14ac:dyDescent="0.45">
      <c r="A3" s="315" t="s">
        <v>128</v>
      </c>
      <c r="B3" s="316"/>
      <c r="C3" s="316"/>
      <c r="D3" s="316"/>
      <c r="E3" s="316"/>
      <c r="F3" s="316"/>
      <c r="G3" s="316"/>
      <c r="H3" s="316"/>
      <c r="I3" s="316"/>
      <c r="J3" s="316"/>
      <c r="K3" s="485"/>
    </row>
    <row r="4" spans="1:12" ht="33.5" customHeight="1" thickBot="1" x14ac:dyDescent="0.45">
      <c r="A4" s="319" t="s">
        <v>71</v>
      </c>
      <c r="B4" s="320"/>
      <c r="C4" s="320"/>
      <c r="D4" s="320"/>
      <c r="E4" s="320"/>
      <c r="F4" s="320"/>
      <c r="G4" s="320"/>
      <c r="H4" s="320"/>
      <c r="I4" s="320"/>
      <c r="J4" s="320"/>
      <c r="K4" s="321"/>
    </row>
    <row r="5" spans="1:12" ht="68" customHeight="1" thickBot="1" x14ac:dyDescent="0.45">
      <c r="A5" s="576" t="s">
        <v>126</v>
      </c>
      <c r="B5" s="577"/>
      <c r="C5" s="577"/>
      <c r="D5" s="577"/>
      <c r="E5" s="577"/>
      <c r="F5" s="577"/>
      <c r="G5" s="577"/>
      <c r="H5" s="577"/>
      <c r="I5" s="577"/>
      <c r="J5" s="577"/>
      <c r="K5" s="578"/>
    </row>
    <row r="6" spans="1:12" ht="25" customHeight="1" x14ac:dyDescent="0.4">
      <c r="A6" s="2"/>
      <c r="B6" s="643" t="s">
        <v>14</v>
      </c>
      <c r="C6" s="644"/>
      <c r="D6" s="573" t="s">
        <v>26</v>
      </c>
      <c r="E6" s="574"/>
      <c r="F6" s="574"/>
      <c r="G6" s="574"/>
      <c r="H6" s="574"/>
      <c r="I6" s="574"/>
      <c r="J6" s="575"/>
      <c r="K6" s="3"/>
    </row>
    <row r="7" spans="1:12" ht="25" customHeight="1" thickBot="1" x14ac:dyDescent="0.45">
      <c r="A7" s="2"/>
      <c r="B7" s="645" t="s">
        <v>15</v>
      </c>
      <c r="C7" s="646"/>
      <c r="D7" s="612" t="s">
        <v>25</v>
      </c>
      <c r="E7" s="613"/>
      <c r="F7" s="613"/>
      <c r="G7" s="613"/>
      <c r="H7" s="613"/>
      <c r="I7" s="613"/>
      <c r="J7" s="614"/>
      <c r="K7" s="3"/>
    </row>
    <row r="8" spans="1:12" ht="25" customHeight="1" thickBot="1" x14ac:dyDescent="0.45">
      <c r="A8" s="4"/>
      <c r="B8" s="583"/>
      <c r="C8" s="583"/>
      <c r="D8" s="583"/>
      <c r="E8" s="583"/>
      <c r="F8" s="583"/>
      <c r="G8" s="583"/>
      <c r="H8" s="583"/>
      <c r="I8" s="583"/>
      <c r="J8" s="583"/>
      <c r="K8" s="584"/>
    </row>
    <row r="9" spans="1:12" s="7" customFormat="1" ht="50.15" customHeight="1" thickBot="1" x14ac:dyDescent="0.55000000000000004">
      <c r="A9" s="581" t="s">
        <v>37</v>
      </c>
      <c r="B9" s="582"/>
      <c r="C9" s="579" t="s">
        <v>155</v>
      </c>
      <c r="D9" s="579"/>
      <c r="E9" s="579"/>
      <c r="F9" s="579"/>
      <c r="G9" s="579"/>
      <c r="H9" s="579"/>
      <c r="I9" s="579"/>
      <c r="J9" s="580"/>
      <c r="K9" s="5"/>
      <c r="L9" s="6"/>
    </row>
    <row r="10" spans="1:12" s="9" customFormat="1" ht="60" customHeight="1" thickBot="1" x14ac:dyDescent="0.45">
      <c r="A10" s="85">
        <v>1</v>
      </c>
      <c r="B10" s="626" t="s">
        <v>130</v>
      </c>
      <c r="C10" s="627"/>
      <c r="D10" s="627"/>
      <c r="E10" s="627"/>
      <c r="F10" s="627"/>
      <c r="G10" s="627"/>
      <c r="H10" s="628"/>
      <c r="I10" s="628"/>
      <c r="J10" s="629"/>
      <c r="K10" s="8"/>
    </row>
    <row r="11" spans="1:12" ht="45" customHeight="1" thickBot="1" x14ac:dyDescent="0.85">
      <c r="A11" s="10"/>
      <c r="B11" s="566" t="s">
        <v>157</v>
      </c>
      <c r="C11" s="567"/>
      <c r="D11" s="90" t="s">
        <v>138</v>
      </c>
      <c r="E11" s="86" t="s">
        <v>4</v>
      </c>
      <c r="F11" s="86" t="s">
        <v>5</v>
      </c>
      <c r="G11" s="87" t="s">
        <v>4</v>
      </c>
      <c r="H11" s="568" t="s">
        <v>2</v>
      </c>
      <c r="I11" s="569"/>
      <c r="J11" s="91" t="s">
        <v>3</v>
      </c>
      <c r="K11" s="3"/>
    </row>
    <row r="12" spans="1:12" ht="45" customHeight="1" x14ac:dyDescent="0.45">
      <c r="A12" s="11"/>
      <c r="B12" s="12" t="s">
        <v>0</v>
      </c>
      <c r="C12" s="13" t="s">
        <v>72</v>
      </c>
      <c r="D12" s="14"/>
      <c r="E12" s="15"/>
      <c r="F12" s="16"/>
      <c r="G12" s="17"/>
      <c r="H12" s="615"/>
      <c r="I12" s="616"/>
      <c r="J12" s="630"/>
      <c r="K12" s="3"/>
    </row>
    <row r="13" spans="1:12" ht="45" customHeight="1" thickBot="1" x14ac:dyDescent="0.5">
      <c r="A13" s="11"/>
      <c r="B13" s="18" t="s">
        <v>1</v>
      </c>
      <c r="C13" s="19" t="s">
        <v>87</v>
      </c>
      <c r="D13" s="20"/>
      <c r="E13" s="21"/>
      <c r="F13" s="22"/>
      <c r="G13" s="23"/>
      <c r="H13" s="635"/>
      <c r="I13" s="636"/>
      <c r="J13" s="631"/>
      <c r="K13" s="3"/>
    </row>
    <row r="14" spans="1:12" ht="45" customHeight="1" x14ac:dyDescent="0.45">
      <c r="A14" s="11"/>
      <c r="B14" s="24" t="s">
        <v>6</v>
      </c>
      <c r="C14" s="25" t="s">
        <v>74</v>
      </c>
      <c r="D14" s="14"/>
      <c r="E14" s="15"/>
      <c r="F14" s="16"/>
      <c r="G14" s="17"/>
      <c r="H14" s="615"/>
      <c r="I14" s="616"/>
      <c r="J14" s="631"/>
      <c r="K14" s="3"/>
    </row>
    <row r="15" spans="1:12" ht="45" customHeight="1" thickBot="1" x14ac:dyDescent="0.5">
      <c r="A15" s="11"/>
      <c r="B15" s="18" t="s">
        <v>7</v>
      </c>
      <c r="C15" s="19" t="s">
        <v>86</v>
      </c>
      <c r="D15" s="26"/>
      <c r="E15" s="27"/>
      <c r="F15" s="28"/>
      <c r="G15" s="29"/>
      <c r="H15" s="617"/>
      <c r="I15" s="618"/>
      <c r="J15" s="631"/>
      <c r="K15" s="3"/>
    </row>
    <row r="16" spans="1:12" ht="45" customHeight="1" thickBot="1" x14ac:dyDescent="0.5">
      <c r="A16" s="11"/>
      <c r="B16" s="30" t="s">
        <v>10</v>
      </c>
      <c r="C16" s="31" t="s">
        <v>76</v>
      </c>
      <c r="D16" s="32"/>
      <c r="E16" s="33"/>
      <c r="F16" s="34"/>
      <c r="G16" s="35"/>
      <c r="H16" s="615"/>
      <c r="I16" s="616"/>
      <c r="J16" s="631"/>
      <c r="K16" s="3"/>
    </row>
    <row r="17" spans="1:11" ht="45" customHeight="1" thickBot="1" x14ac:dyDescent="0.5">
      <c r="A17" s="11"/>
      <c r="B17" s="30" t="s">
        <v>11</v>
      </c>
      <c r="C17" s="19" t="s">
        <v>82</v>
      </c>
      <c r="D17" s="26"/>
      <c r="E17" s="27"/>
      <c r="F17" s="28"/>
      <c r="G17" s="29"/>
      <c r="H17" s="617"/>
      <c r="I17" s="618"/>
      <c r="J17" s="632"/>
      <c r="K17" s="3"/>
    </row>
    <row r="18" spans="1:11" ht="30" customHeight="1" thickBot="1" x14ac:dyDescent="0.5">
      <c r="A18" s="637"/>
      <c r="B18" s="638"/>
      <c r="C18" s="638"/>
      <c r="D18" s="638"/>
      <c r="E18" s="638"/>
      <c r="F18" s="638"/>
      <c r="G18" s="638"/>
      <c r="H18" s="638"/>
      <c r="I18" s="638"/>
      <c r="J18" s="638"/>
      <c r="K18" s="639"/>
    </row>
    <row r="19" spans="1:11" s="9" customFormat="1" ht="60" customHeight="1" thickBot="1" x14ac:dyDescent="0.45">
      <c r="A19" s="84">
        <v>2</v>
      </c>
      <c r="B19" s="619" t="s">
        <v>131</v>
      </c>
      <c r="C19" s="619"/>
      <c r="D19" s="619"/>
      <c r="E19" s="619"/>
      <c r="F19" s="619"/>
      <c r="G19" s="619"/>
      <c r="H19" s="619"/>
      <c r="I19" s="619"/>
      <c r="J19" s="620"/>
      <c r="K19" s="8"/>
    </row>
    <row r="20" spans="1:11" ht="45" customHeight="1" thickBot="1" x14ac:dyDescent="0.85">
      <c r="A20" s="10"/>
      <c r="B20" s="566" t="s">
        <v>157</v>
      </c>
      <c r="C20" s="567"/>
      <c r="D20" s="90" t="s">
        <v>138</v>
      </c>
      <c r="E20" s="86" t="s">
        <v>4</v>
      </c>
      <c r="F20" s="86" t="s">
        <v>5</v>
      </c>
      <c r="G20" s="87" t="s">
        <v>4</v>
      </c>
      <c r="H20" s="568" t="s">
        <v>2</v>
      </c>
      <c r="I20" s="569"/>
      <c r="J20" s="91" t="s">
        <v>3</v>
      </c>
      <c r="K20" s="3"/>
    </row>
    <row r="21" spans="1:11" ht="45" customHeight="1" x14ac:dyDescent="0.45">
      <c r="A21" s="11"/>
      <c r="B21" s="12" t="s">
        <v>0</v>
      </c>
      <c r="C21" s="13" t="s">
        <v>72</v>
      </c>
      <c r="D21" s="14"/>
      <c r="E21" s="15"/>
      <c r="F21" s="16"/>
      <c r="G21" s="17"/>
      <c r="H21" s="615"/>
      <c r="I21" s="616"/>
      <c r="J21" s="630"/>
      <c r="K21" s="3"/>
    </row>
    <row r="22" spans="1:11" ht="45" customHeight="1" thickBot="1" x14ac:dyDescent="0.5">
      <c r="A22" s="11"/>
      <c r="B22" s="18" t="s">
        <v>1</v>
      </c>
      <c r="C22" s="19" t="s">
        <v>73</v>
      </c>
      <c r="D22" s="37"/>
      <c r="E22" s="38"/>
      <c r="F22" s="39"/>
      <c r="G22" s="40"/>
      <c r="H22" s="635"/>
      <c r="I22" s="636"/>
      <c r="J22" s="631"/>
      <c r="K22" s="3"/>
    </row>
    <row r="23" spans="1:11" ht="45" customHeight="1" x14ac:dyDescent="0.45">
      <c r="A23" s="11"/>
      <c r="B23" s="24" t="s">
        <v>6</v>
      </c>
      <c r="C23" s="25" t="s">
        <v>74</v>
      </c>
      <c r="D23" s="14"/>
      <c r="E23" s="15"/>
      <c r="F23" s="16"/>
      <c r="G23" s="17"/>
      <c r="H23" s="615"/>
      <c r="I23" s="616"/>
      <c r="J23" s="631"/>
      <c r="K23" s="3"/>
    </row>
    <row r="24" spans="1:11" ht="45" customHeight="1" thickBot="1" x14ac:dyDescent="0.5">
      <c r="A24" s="11"/>
      <c r="B24" s="18" t="s">
        <v>7</v>
      </c>
      <c r="C24" s="19" t="s">
        <v>75</v>
      </c>
      <c r="D24" s="41"/>
      <c r="E24" s="42"/>
      <c r="F24" s="43"/>
      <c r="G24" s="44"/>
      <c r="H24" s="617"/>
      <c r="I24" s="618"/>
      <c r="J24" s="631"/>
      <c r="K24" s="3"/>
    </row>
    <row r="25" spans="1:11" ht="53.5" customHeight="1" thickBot="1" x14ac:dyDescent="0.5">
      <c r="A25" s="11"/>
      <c r="B25" s="30" t="s">
        <v>10</v>
      </c>
      <c r="C25" s="45" t="s">
        <v>76</v>
      </c>
      <c r="D25" s="32"/>
      <c r="E25" s="33"/>
      <c r="F25" s="34"/>
      <c r="G25" s="35"/>
      <c r="H25" s="615"/>
      <c r="I25" s="616"/>
      <c r="J25" s="631"/>
      <c r="K25" s="3"/>
    </row>
    <row r="26" spans="1:11" ht="45" customHeight="1" thickBot="1" x14ac:dyDescent="0.5">
      <c r="A26" s="11"/>
      <c r="B26" s="30" t="s">
        <v>11</v>
      </c>
      <c r="C26" s="19" t="s">
        <v>82</v>
      </c>
      <c r="D26" s="41"/>
      <c r="E26" s="42"/>
      <c r="F26" s="43"/>
      <c r="G26" s="44"/>
      <c r="H26" s="617"/>
      <c r="I26" s="618"/>
      <c r="J26" s="632"/>
      <c r="K26" s="3"/>
    </row>
    <row r="27" spans="1:11" ht="15" customHeight="1" thickBot="1" x14ac:dyDescent="0.5">
      <c r="A27" s="637"/>
      <c r="B27" s="638"/>
      <c r="C27" s="638"/>
      <c r="D27" s="638"/>
      <c r="E27" s="638"/>
      <c r="F27" s="638"/>
      <c r="G27" s="638"/>
      <c r="H27" s="638"/>
      <c r="I27" s="638"/>
      <c r="J27" s="638"/>
      <c r="K27" s="639"/>
    </row>
    <row r="28" spans="1:11" ht="45" customHeight="1" thickBot="1" x14ac:dyDescent="0.85">
      <c r="A28" s="10"/>
      <c r="B28" s="566" t="s">
        <v>156</v>
      </c>
      <c r="C28" s="567"/>
      <c r="D28" s="622" t="s">
        <v>39</v>
      </c>
      <c r="E28" s="623"/>
      <c r="F28" s="86" t="s">
        <v>38</v>
      </c>
      <c r="G28" s="87" t="s">
        <v>4</v>
      </c>
      <c r="H28" s="568" t="s">
        <v>2</v>
      </c>
      <c r="I28" s="569"/>
      <c r="J28" s="92" t="s">
        <v>3</v>
      </c>
      <c r="K28" s="3"/>
    </row>
    <row r="29" spans="1:11" ht="45" customHeight="1" thickBot="1" x14ac:dyDescent="0.5">
      <c r="A29" s="11"/>
      <c r="B29" s="46" t="s">
        <v>21</v>
      </c>
      <c r="C29" s="47" t="s">
        <v>77</v>
      </c>
      <c r="D29" s="624"/>
      <c r="E29" s="625"/>
      <c r="F29" s="48"/>
      <c r="G29" s="49"/>
      <c r="H29" s="570"/>
      <c r="I29" s="572"/>
      <c r="J29" s="50"/>
      <c r="K29" s="3"/>
    </row>
    <row r="30" spans="1:11" ht="38" customHeight="1" thickBot="1" x14ac:dyDescent="0.5">
      <c r="A30" s="11"/>
      <c r="B30" s="563" t="s">
        <v>159</v>
      </c>
      <c r="C30" s="588"/>
      <c r="D30" s="588"/>
      <c r="E30" s="588"/>
      <c r="F30" s="588"/>
      <c r="G30" s="588"/>
      <c r="H30" s="588"/>
      <c r="I30" s="588"/>
      <c r="J30" s="589"/>
      <c r="K30" s="3"/>
    </row>
    <row r="31" spans="1:11" ht="30" customHeight="1" thickBot="1" x14ac:dyDescent="0.5">
      <c r="A31" s="637"/>
      <c r="B31" s="638"/>
      <c r="C31" s="638"/>
      <c r="D31" s="638"/>
      <c r="E31" s="638"/>
      <c r="F31" s="638"/>
      <c r="G31" s="638"/>
      <c r="H31" s="638"/>
      <c r="I31" s="638"/>
      <c r="J31" s="638"/>
      <c r="K31" s="639"/>
    </row>
    <row r="32" spans="1:11" ht="22.5" customHeight="1" x14ac:dyDescent="0.8">
      <c r="A32" s="10"/>
      <c r="B32" s="590" t="s">
        <v>156</v>
      </c>
      <c r="C32" s="591"/>
      <c r="D32" s="594" t="s">
        <v>40</v>
      </c>
      <c r="E32" s="596" t="s">
        <v>41</v>
      </c>
      <c r="F32" s="597"/>
      <c r="G32" s="598" t="s">
        <v>44</v>
      </c>
      <c r="H32" s="600" t="s">
        <v>2</v>
      </c>
      <c r="I32" s="601"/>
      <c r="J32" s="604" t="s">
        <v>3</v>
      </c>
      <c r="K32" s="3"/>
    </row>
    <row r="33" spans="1:11" ht="22.5" customHeight="1" thickBot="1" x14ac:dyDescent="0.85">
      <c r="A33" s="10"/>
      <c r="B33" s="592"/>
      <c r="C33" s="593"/>
      <c r="D33" s="595"/>
      <c r="E33" s="88" t="s">
        <v>42</v>
      </c>
      <c r="F33" s="89" t="s">
        <v>43</v>
      </c>
      <c r="G33" s="599"/>
      <c r="H33" s="602"/>
      <c r="I33" s="603"/>
      <c r="J33" s="605"/>
      <c r="K33" s="3"/>
    </row>
    <row r="34" spans="1:11" ht="45" customHeight="1" thickBot="1" x14ac:dyDescent="0.5">
      <c r="A34" s="11"/>
      <c r="B34" s="46" t="s">
        <v>22</v>
      </c>
      <c r="C34" s="47" t="s">
        <v>78</v>
      </c>
      <c r="D34" s="51"/>
      <c r="E34" s="52"/>
      <c r="F34" s="53"/>
      <c r="G34" s="54"/>
      <c r="H34" s="570"/>
      <c r="I34" s="572"/>
      <c r="J34" s="50"/>
      <c r="K34" s="3"/>
    </row>
    <row r="35" spans="1:11" ht="47.5" customHeight="1" thickBot="1" x14ac:dyDescent="0.5">
      <c r="A35" s="11"/>
      <c r="B35" s="563" t="s">
        <v>160</v>
      </c>
      <c r="C35" s="564"/>
      <c r="D35" s="564"/>
      <c r="E35" s="564"/>
      <c r="F35" s="564"/>
      <c r="G35" s="564"/>
      <c r="H35" s="564"/>
      <c r="I35" s="564"/>
      <c r="J35" s="565"/>
      <c r="K35" s="3"/>
    </row>
    <row r="36" spans="1:11" ht="30" customHeight="1" thickBot="1" x14ac:dyDescent="0.5">
      <c r="A36" s="637"/>
      <c r="B36" s="638"/>
      <c r="C36" s="638"/>
      <c r="D36" s="638"/>
      <c r="E36" s="638"/>
      <c r="F36" s="638"/>
      <c r="G36" s="638"/>
      <c r="H36" s="638"/>
      <c r="I36" s="638"/>
      <c r="J36" s="638"/>
      <c r="K36" s="639"/>
    </row>
    <row r="37" spans="1:11" ht="45" customHeight="1" thickBot="1" x14ac:dyDescent="0.85">
      <c r="A37" s="10"/>
      <c r="B37" s="566" t="s">
        <v>156</v>
      </c>
      <c r="C37" s="567"/>
      <c r="D37" s="90" t="s">
        <v>138</v>
      </c>
      <c r="E37" s="86" t="s">
        <v>4</v>
      </c>
      <c r="F37" s="86" t="s">
        <v>5</v>
      </c>
      <c r="G37" s="87" t="s">
        <v>4</v>
      </c>
      <c r="H37" s="568" t="s">
        <v>2</v>
      </c>
      <c r="I37" s="569"/>
      <c r="J37" s="93" t="s">
        <v>3</v>
      </c>
      <c r="K37" s="3"/>
    </row>
    <row r="38" spans="1:11" ht="62" customHeight="1" thickBot="1" x14ac:dyDescent="0.5">
      <c r="A38" s="11"/>
      <c r="B38" s="46" t="s">
        <v>23</v>
      </c>
      <c r="C38" s="55" t="s">
        <v>158</v>
      </c>
      <c r="D38" s="56"/>
      <c r="E38" s="57"/>
      <c r="F38" s="58"/>
      <c r="G38" s="59"/>
      <c r="H38" s="633"/>
      <c r="I38" s="634"/>
      <c r="J38" s="60"/>
      <c r="K38" s="3"/>
    </row>
    <row r="39" spans="1:11" ht="62" customHeight="1" thickBot="1" x14ac:dyDescent="0.5">
      <c r="A39" s="11"/>
      <c r="B39" s="46" t="s">
        <v>23</v>
      </c>
      <c r="C39" s="55" t="s">
        <v>79</v>
      </c>
      <c r="D39" s="56"/>
      <c r="E39" s="57"/>
      <c r="F39" s="58"/>
      <c r="G39" s="59"/>
      <c r="H39" s="570"/>
      <c r="I39" s="572"/>
      <c r="J39" s="50"/>
      <c r="K39" s="3"/>
    </row>
    <row r="40" spans="1:11" ht="30" customHeight="1" thickBot="1" x14ac:dyDescent="0.5">
      <c r="A40" s="637"/>
      <c r="B40" s="638"/>
      <c r="C40" s="638"/>
      <c r="D40" s="638"/>
      <c r="E40" s="638"/>
      <c r="F40" s="638"/>
      <c r="G40" s="638"/>
      <c r="H40" s="638"/>
      <c r="I40" s="638"/>
      <c r="J40" s="638"/>
      <c r="K40" s="639"/>
    </row>
    <row r="41" spans="1:11" s="9" customFormat="1" ht="56.5" customHeight="1" thickBot="1" x14ac:dyDescent="0.45">
      <c r="A41" s="36">
        <v>3</v>
      </c>
      <c r="B41" s="619" t="s">
        <v>132</v>
      </c>
      <c r="C41" s="619"/>
      <c r="D41" s="619"/>
      <c r="E41" s="619"/>
      <c r="F41" s="619"/>
      <c r="G41" s="619"/>
      <c r="H41" s="619"/>
      <c r="I41" s="619"/>
      <c r="J41" s="620"/>
      <c r="K41" s="8"/>
    </row>
    <row r="42" spans="1:11" ht="45" customHeight="1" thickBot="1" x14ac:dyDescent="0.85">
      <c r="A42" s="10"/>
      <c r="B42" s="566" t="s">
        <v>157</v>
      </c>
      <c r="C42" s="567"/>
      <c r="D42" s="90" t="s">
        <v>138</v>
      </c>
      <c r="E42" s="86" t="s">
        <v>4</v>
      </c>
      <c r="F42" s="86" t="s">
        <v>5</v>
      </c>
      <c r="G42" s="87" t="s">
        <v>4</v>
      </c>
      <c r="H42" s="568" t="s">
        <v>2</v>
      </c>
      <c r="I42" s="569"/>
      <c r="J42" s="94" t="s">
        <v>3</v>
      </c>
      <c r="K42" s="3"/>
    </row>
    <row r="43" spans="1:11" ht="45" customHeight="1" x14ac:dyDescent="0.45">
      <c r="A43" s="11"/>
      <c r="B43" s="12" t="s">
        <v>0</v>
      </c>
      <c r="C43" s="13" t="s">
        <v>72</v>
      </c>
      <c r="D43" s="14"/>
      <c r="E43" s="15"/>
      <c r="F43" s="16"/>
      <c r="G43" s="17"/>
      <c r="H43" s="615"/>
      <c r="I43" s="616"/>
      <c r="J43" s="630"/>
      <c r="K43" s="3"/>
    </row>
    <row r="44" spans="1:11" ht="45" customHeight="1" thickBot="1" x14ac:dyDescent="0.5">
      <c r="A44" s="11"/>
      <c r="B44" s="18" t="s">
        <v>1</v>
      </c>
      <c r="C44" s="19" t="s">
        <v>80</v>
      </c>
      <c r="D44" s="37"/>
      <c r="E44" s="38"/>
      <c r="F44" s="39"/>
      <c r="G44" s="40"/>
      <c r="H44" s="635"/>
      <c r="I44" s="636"/>
      <c r="J44" s="631"/>
      <c r="K44" s="3"/>
    </row>
    <row r="45" spans="1:11" ht="45" customHeight="1" x14ac:dyDescent="0.45">
      <c r="A45" s="11"/>
      <c r="B45" s="24" t="s">
        <v>6</v>
      </c>
      <c r="C45" s="25" t="s">
        <v>74</v>
      </c>
      <c r="D45" s="14"/>
      <c r="E45" s="15"/>
      <c r="F45" s="16"/>
      <c r="G45" s="17"/>
      <c r="H45" s="615"/>
      <c r="I45" s="616"/>
      <c r="J45" s="631"/>
      <c r="K45" s="3"/>
    </row>
    <row r="46" spans="1:11" ht="45" customHeight="1" thickBot="1" x14ac:dyDescent="0.5">
      <c r="A46" s="11"/>
      <c r="B46" s="18" t="s">
        <v>7</v>
      </c>
      <c r="C46" s="19" t="s">
        <v>81</v>
      </c>
      <c r="D46" s="41"/>
      <c r="E46" s="42"/>
      <c r="F46" s="43"/>
      <c r="G46" s="44"/>
      <c r="H46" s="617"/>
      <c r="I46" s="618"/>
      <c r="J46" s="631"/>
      <c r="K46" s="3"/>
    </row>
    <row r="47" spans="1:11" ht="45" customHeight="1" thickBot="1" x14ac:dyDescent="0.5">
      <c r="A47" s="11"/>
      <c r="B47" s="30" t="s">
        <v>10</v>
      </c>
      <c r="C47" s="45" t="s">
        <v>76</v>
      </c>
      <c r="D47" s="32"/>
      <c r="E47" s="33"/>
      <c r="F47" s="34"/>
      <c r="G47" s="35"/>
      <c r="H47" s="615"/>
      <c r="I47" s="616"/>
      <c r="J47" s="631"/>
      <c r="K47" s="3"/>
    </row>
    <row r="48" spans="1:11" ht="45" customHeight="1" thickBot="1" x14ac:dyDescent="0.5">
      <c r="A48" s="11"/>
      <c r="B48" s="30" t="s">
        <v>11</v>
      </c>
      <c r="C48" s="19" t="s">
        <v>82</v>
      </c>
      <c r="D48" s="41"/>
      <c r="E48" s="42"/>
      <c r="F48" s="43"/>
      <c r="G48" s="44"/>
      <c r="H48" s="617"/>
      <c r="I48" s="618"/>
      <c r="J48" s="632"/>
      <c r="K48" s="3"/>
    </row>
    <row r="49" spans="1:11" ht="15" customHeight="1" thickBot="1" x14ac:dyDescent="0.5">
      <c r="A49" s="637"/>
      <c r="B49" s="638"/>
      <c r="C49" s="638"/>
      <c r="D49" s="638"/>
      <c r="E49" s="638"/>
      <c r="F49" s="638"/>
      <c r="G49" s="638"/>
      <c r="H49" s="638"/>
      <c r="I49" s="638"/>
      <c r="J49" s="638"/>
      <c r="K49" s="639"/>
    </row>
    <row r="50" spans="1:11" ht="45" customHeight="1" thickBot="1" x14ac:dyDescent="0.85">
      <c r="A50" s="10"/>
      <c r="B50" s="566" t="s">
        <v>156</v>
      </c>
      <c r="C50" s="567"/>
      <c r="D50" s="622" t="s">
        <v>39</v>
      </c>
      <c r="E50" s="623"/>
      <c r="F50" s="86" t="s">
        <v>38</v>
      </c>
      <c r="G50" s="87" t="s">
        <v>4</v>
      </c>
      <c r="H50" s="568" t="s">
        <v>2</v>
      </c>
      <c r="I50" s="569"/>
      <c r="J50" s="93" t="s">
        <v>3</v>
      </c>
      <c r="K50" s="3"/>
    </row>
    <row r="51" spans="1:11" ht="45" customHeight="1" thickBot="1" x14ac:dyDescent="0.5">
      <c r="A51" s="11"/>
      <c r="B51" s="46" t="s">
        <v>21</v>
      </c>
      <c r="C51" s="47" t="s">
        <v>77</v>
      </c>
      <c r="D51" s="624"/>
      <c r="E51" s="625"/>
      <c r="F51" s="48"/>
      <c r="G51" s="49"/>
      <c r="H51" s="570"/>
      <c r="I51" s="571"/>
      <c r="J51" s="572"/>
      <c r="K51" s="3"/>
    </row>
    <row r="52" spans="1:11" ht="38" customHeight="1" thickBot="1" x14ac:dyDescent="0.5">
      <c r="A52" s="11"/>
      <c r="B52" s="563" t="s">
        <v>159</v>
      </c>
      <c r="C52" s="588"/>
      <c r="D52" s="588"/>
      <c r="E52" s="588"/>
      <c r="F52" s="588"/>
      <c r="G52" s="588"/>
      <c r="H52" s="588"/>
      <c r="I52" s="588"/>
      <c r="J52" s="589"/>
      <c r="K52" s="3"/>
    </row>
    <row r="53" spans="1:11" ht="15" customHeight="1" thickBot="1" x14ac:dyDescent="0.5">
      <c r="A53" s="637"/>
      <c r="B53" s="638"/>
      <c r="C53" s="638"/>
      <c r="D53" s="638"/>
      <c r="E53" s="638"/>
      <c r="F53" s="638"/>
      <c r="G53" s="638"/>
      <c r="H53" s="638"/>
      <c r="I53" s="638"/>
      <c r="J53" s="638"/>
      <c r="K53" s="639"/>
    </row>
    <row r="54" spans="1:11" ht="22.5" customHeight="1" x14ac:dyDescent="0.8">
      <c r="A54" s="10"/>
      <c r="B54" s="590" t="s">
        <v>156</v>
      </c>
      <c r="C54" s="591"/>
      <c r="D54" s="594" t="s">
        <v>40</v>
      </c>
      <c r="E54" s="596" t="s">
        <v>41</v>
      </c>
      <c r="F54" s="597"/>
      <c r="G54" s="598" t="s">
        <v>44</v>
      </c>
      <c r="H54" s="600" t="s">
        <v>2</v>
      </c>
      <c r="I54" s="601"/>
      <c r="J54" s="604" t="s">
        <v>3</v>
      </c>
      <c r="K54" s="3"/>
    </row>
    <row r="55" spans="1:11" ht="22.5" customHeight="1" thickBot="1" x14ac:dyDescent="0.85">
      <c r="A55" s="10"/>
      <c r="B55" s="592"/>
      <c r="C55" s="593"/>
      <c r="D55" s="595"/>
      <c r="E55" s="88" t="s">
        <v>42</v>
      </c>
      <c r="F55" s="89" t="s">
        <v>43</v>
      </c>
      <c r="G55" s="599"/>
      <c r="H55" s="602"/>
      <c r="I55" s="603"/>
      <c r="J55" s="605"/>
      <c r="K55" s="3"/>
    </row>
    <row r="56" spans="1:11" ht="45" customHeight="1" thickBot="1" x14ac:dyDescent="0.5">
      <c r="A56" s="11"/>
      <c r="B56" s="46" t="s">
        <v>22</v>
      </c>
      <c r="C56" s="47" t="s">
        <v>78</v>
      </c>
      <c r="D56" s="51"/>
      <c r="E56" s="52"/>
      <c r="F56" s="53"/>
      <c r="G56" s="54"/>
      <c r="H56" s="570"/>
      <c r="I56" s="571"/>
      <c r="J56" s="572"/>
      <c r="K56" s="3"/>
    </row>
    <row r="57" spans="1:11" ht="47.5" customHeight="1" thickBot="1" x14ac:dyDescent="0.5">
      <c r="A57" s="11"/>
      <c r="B57" s="563" t="s">
        <v>160</v>
      </c>
      <c r="C57" s="564"/>
      <c r="D57" s="564"/>
      <c r="E57" s="564"/>
      <c r="F57" s="564"/>
      <c r="G57" s="564"/>
      <c r="H57" s="564"/>
      <c r="I57" s="564"/>
      <c r="J57" s="565"/>
      <c r="K57" s="3"/>
    </row>
    <row r="58" spans="1:11" ht="15" customHeight="1" thickBot="1" x14ac:dyDescent="0.5">
      <c r="A58" s="637"/>
      <c r="B58" s="638"/>
      <c r="C58" s="638"/>
      <c r="D58" s="638"/>
      <c r="E58" s="638"/>
      <c r="F58" s="638"/>
      <c r="G58" s="638"/>
      <c r="H58" s="638"/>
      <c r="I58" s="638"/>
      <c r="J58" s="638"/>
      <c r="K58" s="639"/>
    </row>
    <row r="59" spans="1:11" ht="45" customHeight="1" thickBot="1" x14ac:dyDescent="0.85">
      <c r="A59" s="10"/>
      <c r="B59" s="566" t="s">
        <v>156</v>
      </c>
      <c r="C59" s="567"/>
      <c r="D59" s="90" t="s">
        <v>138</v>
      </c>
      <c r="E59" s="86" t="s">
        <v>4</v>
      </c>
      <c r="F59" s="86" t="s">
        <v>5</v>
      </c>
      <c r="G59" s="87" t="s">
        <v>4</v>
      </c>
      <c r="H59" s="568" t="s">
        <v>2</v>
      </c>
      <c r="I59" s="569"/>
      <c r="J59" s="93" t="s">
        <v>3</v>
      </c>
      <c r="K59" s="3"/>
    </row>
    <row r="60" spans="1:11" ht="61.5" customHeight="1" thickBot="1" x14ac:dyDescent="0.5">
      <c r="A60" s="11"/>
      <c r="B60" s="46" t="s">
        <v>23</v>
      </c>
      <c r="C60" s="55" t="s">
        <v>158</v>
      </c>
      <c r="D60" s="56"/>
      <c r="E60" s="57"/>
      <c r="F60" s="58"/>
      <c r="G60" s="59"/>
      <c r="H60" s="633"/>
      <c r="I60" s="634"/>
      <c r="J60" s="60"/>
      <c r="K60" s="3"/>
    </row>
    <row r="61" spans="1:11" ht="61.5" customHeight="1" thickBot="1" x14ac:dyDescent="0.5">
      <c r="A61" s="11"/>
      <c r="B61" s="46" t="s">
        <v>23</v>
      </c>
      <c r="C61" s="55" t="s">
        <v>79</v>
      </c>
      <c r="D61" s="56"/>
      <c r="E61" s="57"/>
      <c r="F61" s="58"/>
      <c r="G61" s="59"/>
      <c r="H61" s="570"/>
      <c r="I61" s="572"/>
      <c r="J61" s="50"/>
      <c r="K61" s="3"/>
    </row>
    <row r="62" spans="1:11" ht="47.5" customHeight="1" thickBot="1" x14ac:dyDescent="0.5">
      <c r="A62" s="11"/>
      <c r="B62" s="563" t="s">
        <v>161</v>
      </c>
      <c r="C62" s="564"/>
      <c r="D62" s="564"/>
      <c r="E62" s="564"/>
      <c r="F62" s="564"/>
      <c r="G62" s="564"/>
      <c r="H62" s="564"/>
      <c r="I62" s="564"/>
      <c r="J62" s="565"/>
      <c r="K62" s="3"/>
    </row>
    <row r="63" spans="1:11" s="62" customFormat="1" ht="44.5" customHeight="1" thickBot="1" x14ac:dyDescent="0.5">
      <c r="A63" s="576" t="s">
        <v>45</v>
      </c>
      <c r="B63" s="621"/>
      <c r="C63" s="621"/>
      <c r="D63" s="621"/>
      <c r="E63" s="621"/>
      <c r="F63" s="621"/>
      <c r="G63" s="621"/>
      <c r="H63" s="621"/>
      <c r="I63" s="621"/>
      <c r="J63" s="621"/>
      <c r="K63" s="61"/>
    </row>
    <row r="64" spans="1:11" s="62" customFormat="1" ht="30" customHeight="1" thickBot="1" x14ac:dyDescent="0.5">
      <c r="A64" s="63"/>
      <c r="B64" s="64"/>
      <c r="C64" s="65"/>
      <c r="D64" s="65"/>
      <c r="E64" s="65"/>
      <c r="F64" s="65"/>
      <c r="G64" s="65"/>
      <c r="H64" s="606" t="s">
        <v>12</v>
      </c>
      <c r="I64" s="607"/>
      <c r="J64" s="95" t="s">
        <v>13</v>
      </c>
      <c r="K64" s="61"/>
    </row>
    <row r="65" spans="1:11" s="62" customFormat="1" ht="30" customHeight="1" x14ac:dyDescent="0.45">
      <c r="A65" s="63"/>
      <c r="B65" s="64"/>
      <c r="C65" s="660" t="s">
        <v>83</v>
      </c>
      <c r="D65" s="661"/>
      <c r="E65" s="661"/>
      <c r="F65" s="661"/>
      <c r="G65" s="662"/>
      <c r="H65" s="608"/>
      <c r="I65" s="609"/>
      <c r="J65" s="630"/>
      <c r="K65" s="61"/>
    </row>
    <row r="66" spans="1:11" s="62" customFormat="1" ht="30" customHeight="1" thickBot="1" x14ac:dyDescent="0.5">
      <c r="A66" s="63"/>
      <c r="B66" s="64"/>
      <c r="C66" s="653" t="s">
        <v>88</v>
      </c>
      <c r="D66" s="654"/>
      <c r="E66" s="654"/>
      <c r="F66" s="654"/>
      <c r="G66" s="655"/>
      <c r="H66" s="610"/>
      <c r="I66" s="611"/>
      <c r="J66" s="632"/>
      <c r="K66" s="61"/>
    </row>
    <row r="67" spans="1:11" s="62" customFormat="1" ht="30" customHeight="1" x14ac:dyDescent="0.45">
      <c r="A67" s="63"/>
      <c r="B67" s="64"/>
      <c r="C67" s="653" t="s">
        <v>89</v>
      </c>
      <c r="D67" s="654"/>
      <c r="E67" s="654"/>
      <c r="F67" s="654"/>
      <c r="G67" s="655"/>
      <c r="H67" s="656"/>
      <c r="I67" s="657"/>
      <c r="J67" s="66"/>
      <c r="K67" s="61"/>
    </row>
    <row r="68" spans="1:11" s="62" customFormat="1" ht="30" customHeight="1" thickBot="1" x14ac:dyDescent="0.5">
      <c r="A68" s="63"/>
      <c r="B68" s="64"/>
      <c r="C68" s="663" t="s">
        <v>137</v>
      </c>
      <c r="D68" s="664"/>
      <c r="E68" s="664"/>
      <c r="F68" s="664"/>
      <c r="G68" s="665"/>
      <c r="H68" s="658"/>
      <c r="I68" s="659"/>
      <c r="J68" s="67"/>
      <c r="K68" s="61"/>
    </row>
    <row r="69" spans="1:11" s="62" customFormat="1" ht="30" customHeight="1" thickBot="1" x14ac:dyDescent="0.5">
      <c r="A69" s="63"/>
      <c r="B69" s="64"/>
      <c r="C69" s="68"/>
      <c r="D69" s="69"/>
      <c r="E69" s="69"/>
      <c r="F69" s="668"/>
      <c r="G69" s="668"/>
      <c r="H69" s="70"/>
      <c r="I69" s="70"/>
      <c r="J69" s="70"/>
      <c r="K69" s="61"/>
    </row>
    <row r="70" spans="1:11" s="62" customFormat="1" ht="30" customHeight="1" thickBot="1" x14ac:dyDescent="0.5">
      <c r="A70" s="63"/>
      <c r="B70" s="64"/>
      <c r="C70" s="71"/>
      <c r="D70" s="69"/>
      <c r="E70" s="69"/>
      <c r="F70" s="69"/>
      <c r="G70" s="69"/>
      <c r="H70" s="666" t="s">
        <v>8</v>
      </c>
      <c r="I70" s="667"/>
      <c r="J70" s="72" t="s">
        <v>9</v>
      </c>
      <c r="K70" s="61"/>
    </row>
    <row r="71" spans="1:11" s="62" customFormat="1" ht="30" customHeight="1" thickBot="1" x14ac:dyDescent="0.5">
      <c r="A71" s="63"/>
      <c r="B71" s="64"/>
      <c r="C71" s="73" t="s">
        <v>90</v>
      </c>
      <c r="D71" s="74"/>
      <c r="E71" s="74"/>
      <c r="F71" s="74"/>
      <c r="G71" s="75"/>
      <c r="H71" s="647"/>
      <c r="I71" s="648"/>
      <c r="J71" s="97"/>
      <c r="K71" s="61"/>
    </row>
    <row r="72" spans="1:11" s="62" customFormat="1" ht="30" customHeight="1" thickBot="1" x14ac:dyDescent="0.5">
      <c r="A72" s="63"/>
      <c r="B72" s="64"/>
      <c r="C72" s="76" t="s">
        <v>24</v>
      </c>
      <c r="D72" s="69"/>
      <c r="E72" s="69"/>
      <c r="F72" s="69"/>
      <c r="G72" s="77"/>
      <c r="H72" s="651"/>
      <c r="I72" s="652"/>
      <c r="J72" s="96"/>
      <c r="K72" s="61"/>
    </row>
    <row r="73" spans="1:11" s="62" customFormat="1" ht="30" customHeight="1" thickBot="1" x14ac:dyDescent="0.5">
      <c r="A73" s="63"/>
      <c r="B73" s="64"/>
      <c r="C73" s="78" t="s">
        <v>47</v>
      </c>
      <c r="D73" s="79"/>
      <c r="E73" s="79"/>
      <c r="F73" s="79"/>
      <c r="G73" s="80"/>
      <c r="H73" s="649"/>
      <c r="I73" s="650"/>
      <c r="J73" s="81"/>
      <c r="K73" s="61"/>
    </row>
    <row r="74" spans="1:11" s="9" customFormat="1" ht="32" customHeight="1" thickBot="1" x14ac:dyDescent="0.45">
      <c r="A74" s="640"/>
      <c r="B74" s="641"/>
      <c r="C74" s="641"/>
      <c r="D74" s="641"/>
      <c r="E74" s="641"/>
      <c r="F74" s="641"/>
      <c r="G74" s="641"/>
      <c r="H74" s="641"/>
      <c r="I74" s="641"/>
      <c r="J74" s="641"/>
      <c r="K74" s="642"/>
    </row>
    <row r="75" spans="1:11" x14ac:dyDescent="0.4">
      <c r="A75" s="82"/>
    </row>
  </sheetData>
  <sheetProtection formatCells="0" selectLockedCells="1"/>
  <mergeCells count="104">
    <mergeCell ref="A74:K74"/>
    <mergeCell ref="B6:C6"/>
    <mergeCell ref="B7:C7"/>
    <mergeCell ref="A27:K27"/>
    <mergeCell ref="A31:K31"/>
    <mergeCell ref="A36:K36"/>
    <mergeCell ref="A40:K40"/>
    <mergeCell ref="A49:K49"/>
    <mergeCell ref="H71:I71"/>
    <mergeCell ref="H73:I73"/>
    <mergeCell ref="H72:I72"/>
    <mergeCell ref="J65:J66"/>
    <mergeCell ref="C67:G67"/>
    <mergeCell ref="H67:I67"/>
    <mergeCell ref="H68:I68"/>
    <mergeCell ref="C65:G65"/>
    <mergeCell ref="C66:G66"/>
    <mergeCell ref="C68:G68"/>
    <mergeCell ref="H70:I70"/>
    <mergeCell ref="F69:G69"/>
    <mergeCell ref="H39:I39"/>
    <mergeCell ref="H43:I43"/>
    <mergeCell ref="J43:J48"/>
    <mergeCell ref="A58:K58"/>
    <mergeCell ref="H11:I11"/>
    <mergeCell ref="B19:J19"/>
    <mergeCell ref="B20:C20"/>
    <mergeCell ref="H21:I21"/>
    <mergeCell ref="J21:J26"/>
    <mergeCell ref="H22:I22"/>
    <mergeCell ref="H23:I23"/>
    <mergeCell ref="H24:I24"/>
    <mergeCell ref="H25:I25"/>
    <mergeCell ref="H26:I26"/>
    <mergeCell ref="H20:I20"/>
    <mergeCell ref="A18:K18"/>
    <mergeCell ref="B11:C11"/>
    <mergeCell ref="H13:I13"/>
    <mergeCell ref="H15:I15"/>
    <mergeCell ref="H16:I16"/>
    <mergeCell ref="B54:C55"/>
    <mergeCell ref="E54:F54"/>
    <mergeCell ref="G54:G55"/>
    <mergeCell ref="H54:I55"/>
    <mergeCell ref="H29:I29"/>
    <mergeCell ref="H38:I38"/>
    <mergeCell ref="D28:E28"/>
    <mergeCell ref="D29:E29"/>
    <mergeCell ref="H28:I28"/>
    <mergeCell ref="H34:I34"/>
    <mergeCell ref="H44:I44"/>
    <mergeCell ref="H45:I45"/>
    <mergeCell ref="H46:I46"/>
    <mergeCell ref="H47:I47"/>
    <mergeCell ref="H48:I48"/>
    <mergeCell ref="A53:K53"/>
    <mergeCell ref="H64:I64"/>
    <mergeCell ref="H65:I65"/>
    <mergeCell ref="H66:I66"/>
    <mergeCell ref="D7:J7"/>
    <mergeCell ref="H12:I12"/>
    <mergeCell ref="H14:I14"/>
    <mergeCell ref="H17:I17"/>
    <mergeCell ref="B41:J41"/>
    <mergeCell ref="A63:J63"/>
    <mergeCell ref="B50:C50"/>
    <mergeCell ref="D50:E50"/>
    <mergeCell ref="H50:I50"/>
    <mergeCell ref="D51:E51"/>
    <mergeCell ref="B52:J52"/>
    <mergeCell ref="B10:J10"/>
    <mergeCell ref="J12:J17"/>
    <mergeCell ref="H60:I60"/>
    <mergeCell ref="H61:I61"/>
    <mergeCell ref="H51:J51"/>
    <mergeCell ref="J54:J55"/>
    <mergeCell ref="B57:J57"/>
    <mergeCell ref="B37:C37"/>
    <mergeCell ref="H37:I37"/>
    <mergeCell ref="B35:J35"/>
    <mergeCell ref="B62:J62"/>
    <mergeCell ref="B59:C59"/>
    <mergeCell ref="H59:I59"/>
    <mergeCell ref="H56:J56"/>
    <mergeCell ref="D6:J6"/>
    <mergeCell ref="A1:K1"/>
    <mergeCell ref="A3:K3"/>
    <mergeCell ref="A4:K4"/>
    <mergeCell ref="A5:K5"/>
    <mergeCell ref="C9:J9"/>
    <mergeCell ref="A9:B9"/>
    <mergeCell ref="B8:K8"/>
    <mergeCell ref="A2:K2"/>
    <mergeCell ref="B30:J30"/>
    <mergeCell ref="B28:C28"/>
    <mergeCell ref="B42:C42"/>
    <mergeCell ref="H42:I42"/>
    <mergeCell ref="B32:C33"/>
    <mergeCell ref="D32:D33"/>
    <mergeCell ref="E32:F32"/>
    <mergeCell ref="G32:G33"/>
    <mergeCell ref="H32:I33"/>
    <mergeCell ref="J32:J33"/>
    <mergeCell ref="D54:D55"/>
  </mergeCells>
  <pageMargins left="0.78740157480314965" right="0.19685039370078741" top="0.39370078740157483" bottom="0.39370078740157483" header="0" footer="0"/>
  <pageSetup paperSize="9" scale="62" fitToHeight="0" orientation="portrait" r:id="rId1"/>
  <headerFooter>
    <oddFooter>Seite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80"/>
  <sheetViews>
    <sheetView topLeftCell="A68" zoomScale="75" zoomScaleNormal="75" workbookViewId="0">
      <selection activeCell="C76" sqref="C76:C78"/>
    </sheetView>
  </sheetViews>
  <sheetFormatPr baseColWidth="10" defaultColWidth="5.1796875" defaultRowHeight="14.5" x14ac:dyDescent="0.4"/>
  <cols>
    <col min="1" max="1" width="8.7265625" style="1" customWidth="1"/>
    <col min="2" max="2" width="3.7265625" style="83" customWidth="1"/>
    <col min="3" max="3" width="47" style="1" customWidth="1"/>
    <col min="4" max="4" width="16.6328125" style="1" customWidth="1"/>
    <col min="5" max="6" width="10.7265625" style="1" customWidth="1"/>
    <col min="7" max="9" width="11.81640625" style="1" customWidth="1"/>
    <col min="10" max="18" width="5.1796875" style="1"/>
    <col min="19" max="19" width="12.1796875" style="1" bestFit="1" customWidth="1"/>
    <col min="20" max="16384" width="5.1796875" style="1"/>
  </cols>
  <sheetData>
    <row r="1" spans="1:11" ht="88.5" customHeight="1" x14ac:dyDescent="0.4">
      <c r="A1" s="360" t="s">
        <v>151</v>
      </c>
      <c r="B1" s="361"/>
      <c r="C1" s="361"/>
      <c r="D1" s="361"/>
      <c r="E1" s="361"/>
      <c r="F1" s="361"/>
      <c r="G1" s="361"/>
      <c r="H1" s="361"/>
      <c r="I1" s="361"/>
      <c r="J1" s="362"/>
    </row>
    <row r="2" spans="1:11" ht="107" customHeight="1" x14ac:dyDescent="0.4">
      <c r="A2" s="309" t="s">
        <v>154</v>
      </c>
      <c r="B2" s="310"/>
      <c r="C2" s="310"/>
      <c r="D2" s="310"/>
      <c r="E2" s="310"/>
      <c r="F2" s="310"/>
      <c r="G2" s="310"/>
      <c r="H2" s="310"/>
      <c r="I2" s="310"/>
      <c r="J2" s="311"/>
    </row>
    <row r="3" spans="1:11" ht="46" customHeight="1" thickBot="1" x14ac:dyDescent="0.45">
      <c r="A3" s="315" t="s">
        <v>128</v>
      </c>
      <c r="B3" s="316"/>
      <c r="C3" s="316"/>
      <c r="D3" s="316"/>
      <c r="E3" s="316"/>
      <c r="F3" s="316"/>
      <c r="G3" s="316"/>
      <c r="H3" s="316"/>
      <c r="I3" s="316"/>
      <c r="J3" s="485"/>
    </row>
    <row r="4" spans="1:11" ht="33.5" customHeight="1" thickBot="1" x14ac:dyDescent="0.45">
      <c r="A4" s="319" t="s">
        <v>71</v>
      </c>
      <c r="B4" s="320"/>
      <c r="C4" s="320"/>
      <c r="D4" s="320"/>
      <c r="E4" s="320"/>
      <c r="F4" s="320"/>
      <c r="G4" s="320"/>
      <c r="H4" s="320"/>
      <c r="I4" s="320"/>
      <c r="J4" s="321"/>
    </row>
    <row r="5" spans="1:11" ht="68" customHeight="1" thickBot="1" x14ac:dyDescent="0.45">
      <c r="A5" s="576" t="s">
        <v>127</v>
      </c>
      <c r="B5" s="577"/>
      <c r="C5" s="577"/>
      <c r="D5" s="577"/>
      <c r="E5" s="577"/>
      <c r="F5" s="577"/>
      <c r="G5" s="577"/>
      <c r="H5" s="577"/>
      <c r="I5" s="577"/>
      <c r="J5" s="578"/>
    </row>
    <row r="6" spans="1:11" ht="25" customHeight="1" x14ac:dyDescent="0.4">
      <c r="A6" s="124"/>
      <c r="B6" s="643" t="s">
        <v>14</v>
      </c>
      <c r="C6" s="644"/>
      <c r="D6" s="573" t="s">
        <v>26</v>
      </c>
      <c r="E6" s="574"/>
      <c r="F6" s="574"/>
      <c r="G6" s="574"/>
      <c r="H6" s="574"/>
      <c r="I6" s="575"/>
      <c r="J6" s="3"/>
    </row>
    <row r="7" spans="1:11" ht="25" customHeight="1" thickBot="1" x14ac:dyDescent="0.45">
      <c r="A7" s="124"/>
      <c r="B7" s="645" t="s">
        <v>15</v>
      </c>
      <c r="C7" s="646"/>
      <c r="D7" s="612" t="s">
        <v>25</v>
      </c>
      <c r="E7" s="613"/>
      <c r="F7" s="613"/>
      <c r="G7" s="613"/>
      <c r="H7" s="613"/>
      <c r="I7" s="614"/>
      <c r="J7" s="3"/>
    </row>
    <row r="8" spans="1:11" ht="25" customHeight="1" thickBot="1" x14ac:dyDescent="0.45">
      <c r="A8" s="669"/>
      <c r="B8" s="583"/>
      <c r="C8" s="583"/>
      <c r="D8" s="583"/>
      <c r="E8" s="583"/>
      <c r="F8" s="583"/>
      <c r="G8" s="583"/>
      <c r="H8" s="583"/>
      <c r="I8" s="583"/>
      <c r="J8" s="3"/>
    </row>
    <row r="9" spans="1:11" s="7" customFormat="1" ht="50.15" customHeight="1" thickBot="1" x14ac:dyDescent="0.55000000000000004">
      <c r="A9" s="165" t="s">
        <v>37</v>
      </c>
      <c r="B9" s="579" t="s">
        <v>133</v>
      </c>
      <c r="C9" s="579"/>
      <c r="D9" s="579"/>
      <c r="E9" s="579"/>
      <c r="F9" s="579"/>
      <c r="G9" s="579"/>
      <c r="H9" s="579"/>
      <c r="I9" s="580"/>
      <c r="J9" s="5"/>
      <c r="K9" s="6"/>
    </row>
    <row r="10" spans="1:11" s="9" customFormat="1" ht="60" customHeight="1" thickBot="1" x14ac:dyDescent="0.45">
      <c r="A10" s="85">
        <v>1</v>
      </c>
      <c r="B10" s="626" t="s">
        <v>134</v>
      </c>
      <c r="C10" s="627"/>
      <c r="D10" s="627"/>
      <c r="E10" s="627"/>
      <c r="F10" s="627"/>
      <c r="G10" s="627"/>
      <c r="H10" s="628"/>
      <c r="I10" s="629"/>
      <c r="J10" s="8"/>
    </row>
    <row r="11" spans="1:11" ht="45" customHeight="1" thickBot="1" x14ac:dyDescent="0.85">
      <c r="A11" s="10"/>
      <c r="B11" s="566" t="s">
        <v>157</v>
      </c>
      <c r="C11" s="567"/>
      <c r="D11" s="90" t="s">
        <v>138</v>
      </c>
      <c r="E11" s="86" t="s">
        <v>4</v>
      </c>
      <c r="F11" s="86" t="s">
        <v>5</v>
      </c>
      <c r="G11" s="87" t="s">
        <v>4</v>
      </c>
      <c r="H11" s="568" t="s">
        <v>2</v>
      </c>
      <c r="I11" s="569"/>
      <c r="J11" s="3"/>
    </row>
    <row r="12" spans="1:11" ht="45" customHeight="1" x14ac:dyDescent="0.45">
      <c r="A12" s="11"/>
      <c r="B12" s="12" t="s">
        <v>0</v>
      </c>
      <c r="C12" s="13" t="s">
        <v>72</v>
      </c>
      <c r="D12" s="14"/>
      <c r="E12" s="15"/>
      <c r="F12" s="16"/>
      <c r="G12" s="166"/>
      <c r="H12" s="615"/>
      <c r="I12" s="616"/>
      <c r="J12" s="3"/>
    </row>
    <row r="13" spans="1:11" ht="45" customHeight="1" thickBot="1" x14ac:dyDescent="0.5">
      <c r="A13" s="11"/>
      <c r="B13" s="18" t="s">
        <v>1</v>
      </c>
      <c r="C13" s="19" t="s">
        <v>87</v>
      </c>
      <c r="D13" s="20"/>
      <c r="E13" s="21"/>
      <c r="F13" s="22"/>
      <c r="G13" s="23"/>
      <c r="H13" s="635"/>
      <c r="I13" s="636"/>
      <c r="J13" s="3"/>
    </row>
    <row r="14" spans="1:11" ht="45" customHeight="1" x14ac:dyDescent="0.45">
      <c r="A14" s="11"/>
      <c r="B14" s="24" t="s">
        <v>6</v>
      </c>
      <c r="C14" s="25" t="s">
        <v>74</v>
      </c>
      <c r="D14" s="14"/>
      <c r="E14" s="15"/>
      <c r="F14" s="16"/>
      <c r="G14" s="166"/>
      <c r="H14" s="615"/>
      <c r="I14" s="616"/>
      <c r="J14" s="3"/>
    </row>
    <row r="15" spans="1:11" ht="45" customHeight="1" thickBot="1" x14ac:dyDescent="0.5">
      <c r="A15" s="11"/>
      <c r="B15" s="18" t="s">
        <v>7</v>
      </c>
      <c r="C15" s="19" t="s">
        <v>99</v>
      </c>
      <c r="D15" s="26"/>
      <c r="E15" s="27"/>
      <c r="F15" s="28"/>
      <c r="G15" s="167"/>
      <c r="H15" s="617"/>
      <c r="I15" s="618"/>
      <c r="J15" s="3"/>
    </row>
    <row r="16" spans="1:11" ht="45" customHeight="1" thickBot="1" x14ac:dyDescent="0.5">
      <c r="A16" s="11"/>
      <c r="B16" s="30" t="s">
        <v>10</v>
      </c>
      <c r="C16" s="45" t="s">
        <v>76</v>
      </c>
      <c r="D16" s="32"/>
      <c r="E16" s="33"/>
      <c r="F16" s="34"/>
      <c r="G16" s="35"/>
      <c r="H16" s="615"/>
      <c r="I16" s="616"/>
      <c r="J16" s="3"/>
    </row>
    <row r="17" spans="1:10" ht="45" customHeight="1" thickBot="1" x14ac:dyDescent="0.5">
      <c r="A17" s="11"/>
      <c r="B17" s="30" t="s">
        <v>11</v>
      </c>
      <c r="C17" s="19" t="s">
        <v>82</v>
      </c>
      <c r="D17" s="26"/>
      <c r="E17" s="27"/>
      <c r="F17" s="28"/>
      <c r="G17" s="167"/>
      <c r="H17" s="617"/>
      <c r="I17" s="618"/>
      <c r="J17" s="3"/>
    </row>
    <row r="18" spans="1:10" s="82" customFormat="1" ht="30" customHeight="1" thickBot="1" x14ac:dyDescent="0.5">
      <c r="A18" s="11"/>
      <c r="B18" s="98"/>
      <c r="C18" s="99"/>
      <c r="D18" s="100"/>
      <c r="E18" s="100"/>
      <c r="F18" s="101"/>
      <c r="G18" s="101"/>
      <c r="H18" s="101"/>
      <c r="I18" s="101"/>
      <c r="J18" s="3"/>
    </row>
    <row r="19" spans="1:10" s="9" customFormat="1" ht="60" customHeight="1" thickBot="1" x14ac:dyDescent="0.45">
      <c r="A19" s="36">
        <v>2</v>
      </c>
      <c r="B19" s="619" t="s">
        <v>135</v>
      </c>
      <c r="C19" s="619"/>
      <c r="D19" s="619"/>
      <c r="E19" s="619"/>
      <c r="F19" s="619"/>
      <c r="G19" s="619"/>
      <c r="H19" s="619"/>
      <c r="I19" s="620"/>
      <c r="J19" s="8"/>
    </row>
    <row r="20" spans="1:10" ht="45" customHeight="1" thickBot="1" x14ac:dyDescent="0.85">
      <c r="A20" s="10"/>
      <c r="B20" s="566" t="s">
        <v>157</v>
      </c>
      <c r="C20" s="567"/>
      <c r="D20" s="90" t="s">
        <v>138</v>
      </c>
      <c r="E20" s="86" t="s">
        <v>4</v>
      </c>
      <c r="F20" s="86" t="s">
        <v>5</v>
      </c>
      <c r="G20" s="87" t="s">
        <v>4</v>
      </c>
      <c r="H20" s="568" t="s">
        <v>2</v>
      </c>
      <c r="I20" s="569"/>
      <c r="J20" s="3"/>
    </row>
    <row r="21" spans="1:10" ht="45" customHeight="1" x14ac:dyDescent="0.45">
      <c r="A21" s="11"/>
      <c r="B21" s="12" t="s">
        <v>0</v>
      </c>
      <c r="C21" s="13" t="s">
        <v>72</v>
      </c>
      <c r="D21" s="14"/>
      <c r="E21" s="15"/>
      <c r="F21" s="16"/>
      <c r="G21" s="166"/>
      <c r="H21" s="615"/>
      <c r="I21" s="616"/>
      <c r="J21" s="3"/>
    </row>
    <row r="22" spans="1:10" ht="45" customHeight="1" thickBot="1" x14ac:dyDescent="0.5">
      <c r="A22" s="11"/>
      <c r="B22" s="18" t="s">
        <v>1</v>
      </c>
      <c r="C22" s="19" t="s">
        <v>73</v>
      </c>
      <c r="D22" s="37"/>
      <c r="E22" s="38"/>
      <c r="F22" s="39"/>
      <c r="G22" s="40"/>
      <c r="H22" s="635"/>
      <c r="I22" s="636"/>
      <c r="J22" s="3"/>
    </row>
    <row r="23" spans="1:10" ht="45" customHeight="1" x14ac:dyDescent="0.45">
      <c r="A23" s="11"/>
      <c r="B23" s="24" t="s">
        <v>6</v>
      </c>
      <c r="C23" s="25" t="s">
        <v>74</v>
      </c>
      <c r="D23" s="14"/>
      <c r="E23" s="15"/>
      <c r="F23" s="16"/>
      <c r="G23" s="166"/>
      <c r="H23" s="615"/>
      <c r="I23" s="616"/>
      <c r="J23" s="3"/>
    </row>
    <row r="24" spans="1:10" ht="45" customHeight="1" thickBot="1" x14ac:dyDescent="0.5">
      <c r="A24" s="11"/>
      <c r="B24" s="18" t="s">
        <v>7</v>
      </c>
      <c r="C24" s="19" t="s">
        <v>75</v>
      </c>
      <c r="D24" s="41"/>
      <c r="E24" s="42"/>
      <c r="F24" s="43"/>
      <c r="G24" s="44"/>
      <c r="H24" s="617"/>
      <c r="I24" s="618"/>
      <c r="J24" s="3"/>
    </row>
    <row r="25" spans="1:10" ht="45" customHeight="1" thickBot="1" x14ac:dyDescent="0.5">
      <c r="A25" s="11"/>
      <c r="B25" s="30" t="s">
        <v>10</v>
      </c>
      <c r="C25" s="45" t="s">
        <v>76</v>
      </c>
      <c r="D25" s="32"/>
      <c r="E25" s="33"/>
      <c r="F25" s="34"/>
      <c r="G25" s="35"/>
      <c r="H25" s="615"/>
      <c r="I25" s="616"/>
      <c r="J25" s="3"/>
    </row>
    <row r="26" spans="1:10" ht="45" customHeight="1" thickBot="1" x14ac:dyDescent="0.5">
      <c r="A26" s="11"/>
      <c r="B26" s="30" t="s">
        <v>11</v>
      </c>
      <c r="C26" s="19" t="s">
        <v>82</v>
      </c>
      <c r="D26" s="41"/>
      <c r="E26" s="42"/>
      <c r="F26" s="43"/>
      <c r="G26" s="44"/>
      <c r="H26" s="617"/>
      <c r="I26" s="618"/>
      <c r="J26" s="3"/>
    </row>
    <row r="27" spans="1:10" ht="15" customHeight="1" x14ac:dyDescent="0.45">
      <c r="A27" s="11"/>
      <c r="B27" s="98"/>
      <c r="C27" s="99"/>
      <c r="D27" s="100"/>
      <c r="E27" s="100"/>
      <c r="F27" s="101"/>
      <c r="G27" s="101"/>
      <c r="H27" s="101"/>
      <c r="I27" s="102"/>
      <c r="J27" s="3"/>
    </row>
    <row r="28" spans="1:10" ht="15" customHeight="1" thickBot="1" x14ac:dyDescent="0.5">
      <c r="A28" s="11"/>
      <c r="B28" s="98"/>
      <c r="C28" s="99"/>
      <c r="D28" s="100"/>
      <c r="E28" s="100"/>
      <c r="F28" s="101"/>
      <c r="G28" s="101"/>
      <c r="H28" s="101"/>
      <c r="I28" s="102"/>
      <c r="J28" s="3"/>
    </row>
    <row r="29" spans="1:10" ht="45" customHeight="1" thickBot="1" x14ac:dyDescent="0.85">
      <c r="A29" s="10"/>
      <c r="B29" s="566" t="s">
        <v>156</v>
      </c>
      <c r="C29" s="567"/>
      <c r="D29" s="622" t="s">
        <v>39</v>
      </c>
      <c r="E29" s="623"/>
      <c r="F29" s="86" t="s">
        <v>38</v>
      </c>
      <c r="G29" s="87" t="s">
        <v>4</v>
      </c>
      <c r="H29" s="568" t="s">
        <v>2</v>
      </c>
      <c r="I29" s="569"/>
      <c r="J29" s="3"/>
    </row>
    <row r="30" spans="1:10" ht="45" customHeight="1" thickBot="1" x14ac:dyDescent="0.5">
      <c r="A30" s="11"/>
      <c r="B30" s="46" t="s">
        <v>21</v>
      </c>
      <c r="C30" s="47" t="s">
        <v>77</v>
      </c>
      <c r="D30" s="624"/>
      <c r="E30" s="625"/>
      <c r="F30" s="48"/>
      <c r="G30" s="168"/>
      <c r="H30" s="670"/>
      <c r="I30" s="671"/>
      <c r="J30" s="3"/>
    </row>
    <row r="31" spans="1:10" ht="38" customHeight="1" thickBot="1" x14ac:dyDescent="0.5">
      <c r="A31" s="11"/>
      <c r="B31" s="563" t="s">
        <v>159</v>
      </c>
      <c r="C31" s="588"/>
      <c r="D31" s="588"/>
      <c r="E31" s="588"/>
      <c r="F31" s="588"/>
      <c r="G31" s="588"/>
      <c r="H31" s="588"/>
      <c r="I31" s="589"/>
      <c r="J31" s="176"/>
    </row>
    <row r="32" spans="1:10" ht="30" customHeight="1" thickBot="1" x14ac:dyDescent="0.5">
      <c r="A32" s="11"/>
      <c r="B32" s="98"/>
      <c r="C32" s="99"/>
      <c r="D32" s="100"/>
      <c r="E32" s="100"/>
      <c r="F32" s="101"/>
      <c r="G32" s="101"/>
      <c r="H32" s="101"/>
      <c r="I32" s="102"/>
      <c r="J32" s="3"/>
    </row>
    <row r="33" spans="1:10" ht="22.5" customHeight="1" x14ac:dyDescent="0.8">
      <c r="A33" s="10"/>
      <c r="B33" s="590" t="s">
        <v>156</v>
      </c>
      <c r="C33" s="591"/>
      <c r="D33" s="594" t="s">
        <v>40</v>
      </c>
      <c r="E33" s="596" t="s">
        <v>41</v>
      </c>
      <c r="F33" s="597"/>
      <c r="G33" s="598" t="s">
        <v>44</v>
      </c>
      <c r="H33" s="600" t="s">
        <v>2</v>
      </c>
      <c r="I33" s="601"/>
      <c r="J33" s="3"/>
    </row>
    <row r="34" spans="1:10" ht="22.5" customHeight="1" thickBot="1" x14ac:dyDescent="0.85">
      <c r="A34" s="10"/>
      <c r="B34" s="592"/>
      <c r="C34" s="593"/>
      <c r="D34" s="595"/>
      <c r="E34" s="88" t="s">
        <v>42</v>
      </c>
      <c r="F34" s="89" t="s">
        <v>43</v>
      </c>
      <c r="G34" s="599"/>
      <c r="H34" s="602"/>
      <c r="I34" s="603"/>
      <c r="J34" s="3"/>
    </row>
    <row r="35" spans="1:10" ht="45" customHeight="1" thickBot="1" x14ac:dyDescent="0.5">
      <c r="A35" s="11"/>
      <c r="B35" s="46" t="s">
        <v>22</v>
      </c>
      <c r="C35" s="47" t="s">
        <v>78</v>
      </c>
      <c r="D35" s="51"/>
      <c r="E35" s="52"/>
      <c r="F35" s="53"/>
      <c r="G35" s="54"/>
      <c r="H35" s="670"/>
      <c r="I35" s="671"/>
      <c r="J35" s="3"/>
    </row>
    <row r="36" spans="1:10" ht="47.5" customHeight="1" thickBot="1" x14ac:dyDescent="0.5">
      <c r="A36" s="11"/>
      <c r="B36" s="563" t="s">
        <v>160</v>
      </c>
      <c r="C36" s="588"/>
      <c r="D36" s="588"/>
      <c r="E36" s="588"/>
      <c r="F36" s="588"/>
      <c r="G36" s="588"/>
      <c r="H36" s="588"/>
      <c r="I36" s="589"/>
      <c r="J36" s="175"/>
    </row>
    <row r="37" spans="1:10" ht="30" customHeight="1" thickBot="1" x14ac:dyDescent="0.5">
      <c r="A37" s="11"/>
      <c r="B37" s="98"/>
      <c r="C37" s="99"/>
      <c r="D37" s="100"/>
      <c r="E37" s="100"/>
      <c r="F37" s="101"/>
      <c r="G37" s="101"/>
      <c r="H37" s="101"/>
      <c r="I37" s="102"/>
      <c r="J37" s="3"/>
    </row>
    <row r="38" spans="1:10" ht="45" customHeight="1" thickBot="1" x14ac:dyDescent="0.85">
      <c r="A38" s="10"/>
      <c r="B38" s="566" t="s">
        <v>156</v>
      </c>
      <c r="C38" s="567"/>
      <c r="D38" s="90" t="s">
        <v>138</v>
      </c>
      <c r="E38" s="86" t="s">
        <v>4</v>
      </c>
      <c r="F38" s="86" t="s">
        <v>5</v>
      </c>
      <c r="G38" s="87" t="s">
        <v>4</v>
      </c>
      <c r="H38" s="568" t="s">
        <v>2</v>
      </c>
      <c r="I38" s="569"/>
      <c r="J38" s="3"/>
    </row>
    <row r="39" spans="1:10" ht="61.5" customHeight="1" thickBot="1" x14ac:dyDescent="0.5">
      <c r="A39" s="11"/>
      <c r="B39" s="46" t="s">
        <v>23</v>
      </c>
      <c r="C39" s="55" t="s">
        <v>158</v>
      </c>
      <c r="D39" s="56"/>
      <c r="E39" s="57"/>
      <c r="F39" s="58"/>
      <c r="G39" s="59"/>
      <c r="H39" s="633"/>
      <c r="I39" s="634"/>
      <c r="J39" s="3"/>
    </row>
    <row r="40" spans="1:10" ht="61.5" customHeight="1" thickBot="1" x14ac:dyDescent="0.5">
      <c r="A40" s="11"/>
      <c r="B40" s="46" t="s">
        <v>23</v>
      </c>
      <c r="C40" s="55" t="s">
        <v>79</v>
      </c>
      <c r="D40" s="56"/>
      <c r="E40" s="57"/>
      <c r="F40" s="58"/>
      <c r="G40" s="59"/>
      <c r="H40" s="670"/>
      <c r="I40" s="671"/>
      <c r="J40" s="3"/>
    </row>
    <row r="41" spans="1:10" ht="47.5" customHeight="1" thickBot="1" x14ac:dyDescent="0.5">
      <c r="A41" s="11"/>
      <c r="B41" s="563" t="s">
        <v>161</v>
      </c>
      <c r="C41" s="588"/>
      <c r="D41" s="588"/>
      <c r="E41" s="588"/>
      <c r="F41" s="588"/>
      <c r="G41" s="588"/>
      <c r="H41" s="588"/>
      <c r="I41" s="589"/>
      <c r="J41" s="175"/>
    </row>
    <row r="42" spans="1:10" ht="30" customHeight="1" thickBot="1" x14ac:dyDescent="0.5">
      <c r="A42" s="118"/>
      <c r="B42" s="119"/>
      <c r="C42" s="120"/>
      <c r="D42" s="121"/>
      <c r="E42" s="121"/>
      <c r="F42" s="122"/>
      <c r="G42" s="122"/>
      <c r="H42" s="122"/>
      <c r="I42" s="123"/>
      <c r="J42" s="3"/>
    </row>
    <row r="43" spans="1:10" s="9" customFormat="1" ht="56.5" customHeight="1" thickBot="1" x14ac:dyDescent="0.45">
      <c r="A43" s="36">
        <v>3</v>
      </c>
      <c r="B43" s="619" t="s">
        <v>136</v>
      </c>
      <c r="C43" s="619"/>
      <c r="D43" s="619"/>
      <c r="E43" s="619"/>
      <c r="F43" s="619"/>
      <c r="G43" s="619"/>
      <c r="H43" s="619"/>
      <c r="I43" s="620"/>
      <c r="J43" s="8"/>
    </row>
    <row r="44" spans="1:10" ht="45" customHeight="1" thickBot="1" x14ac:dyDescent="0.85">
      <c r="A44" s="10"/>
      <c r="B44" s="566" t="s">
        <v>157</v>
      </c>
      <c r="C44" s="567"/>
      <c r="D44" s="90" t="s">
        <v>138</v>
      </c>
      <c r="E44" s="86" t="s">
        <v>4</v>
      </c>
      <c r="F44" s="86" t="s">
        <v>5</v>
      </c>
      <c r="G44" s="87" t="s">
        <v>4</v>
      </c>
      <c r="H44" s="568" t="s">
        <v>2</v>
      </c>
      <c r="I44" s="569"/>
      <c r="J44" s="3"/>
    </row>
    <row r="45" spans="1:10" ht="45" customHeight="1" x14ac:dyDescent="0.45">
      <c r="A45" s="11"/>
      <c r="B45" s="12" t="s">
        <v>0</v>
      </c>
      <c r="C45" s="13" t="s">
        <v>72</v>
      </c>
      <c r="D45" s="14"/>
      <c r="E45" s="15"/>
      <c r="F45" s="16"/>
      <c r="G45" s="166"/>
      <c r="H45" s="615"/>
      <c r="I45" s="616"/>
      <c r="J45" s="3"/>
    </row>
    <row r="46" spans="1:10" ht="45" customHeight="1" thickBot="1" x14ac:dyDescent="0.5">
      <c r="A46" s="11"/>
      <c r="B46" s="18" t="s">
        <v>1</v>
      </c>
      <c r="C46" s="19" t="s">
        <v>80</v>
      </c>
      <c r="D46" s="37"/>
      <c r="E46" s="38"/>
      <c r="F46" s="39"/>
      <c r="G46" s="40"/>
      <c r="H46" s="635"/>
      <c r="I46" s="636"/>
      <c r="J46" s="3"/>
    </row>
    <row r="47" spans="1:10" ht="45" customHeight="1" x14ac:dyDescent="0.45">
      <c r="A47" s="11"/>
      <c r="B47" s="24" t="s">
        <v>6</v>
      </c>
      <c r="C47" s="25" t="s">
        <v>74</v>
      </c>
      <c r="D47" s="14"/>
      <c r="E47" s="15"/>
      <c r="F47" s="16"/>
      <c r="G47" s="166"/>
      <c r="H47" s="615"/>
      <c r="I47" s="616"/>
      <c r="J47" s="3"/>
    </row>
    <row r="48" spans="1:10" ht="45" customHeight="1" thickBot="1" x14ac:dyDescent="0.5">
      <c r="A48" s="11"/>
      <c r="B48" s="18" t="s">
        <v>7</v>
      </c>
      <c r="C48" s="19" t="s">
        <v>81</v>
      </c>
      <c r="D48" s="41"/>
      <c r="E48" s="42"/>
      <c r="F48" s="43"/>
      <c r="G48" s="44"/>
      <c r="H48" s="617"/>
      <c r="I48" s="618"/>
      <c r="J48" s="3"/>
    </row>
    <row r="49" spans="1:10" ht="45" customHeight="1" thickBot="1" x14ac:dyDescent="0.5">
      <c r="A49" s="11"/>
      <c r="B49" s="30" t="s">
        <v>10</v>
      </c>
      <c r="C49" s="45" t="s">
        <v>76</v>
      </c>
      <c r="D49" s="32"/>
      <c r="E49" s="33"/>
      <c r="F49" s="34"/>
      <c r="G49" s="35"/>
      <c r="H49" s="615"/>
      <c r="I49" s="616"/>
      <c r="J49" s="3"/>
    </row>
    <row r="50" spans="1:10" ht="45" customHeight="1" thickBot="1" x14ac:dyDescent="0.5">
      <c r="A50" s="11"/>
      <c r="B50" s="30" t="s">
        <v>11</v>
      </c>
      <c r="C50" s="19" t="s">
        <v>82</v>
      </c>
      <c r="D50" s="41"/>
      <c r="E50" s="42"/>
      <c r="F50" s="43"/>
      <c r="G50" s="44"/>
      <c r="H50" s="617"/>
      <c r="I50" s="618"/>
      <c r="J50" s="3"/>
    </row>
    <row r="51" spans="1:10" ht="15" customHeight="1" x14ac:dyDescent="0.45">
      <c r="A51" s="11"/>
      <c r="B51" s="98"/>
      <c r="C51" s="99"/>
      <c r="D51" s="100"/>
      <c r="E51" s="100"/>
      <c r="F51" s="101"/>
      <c r="G51" s="101"/>
      <c r="H51" s="101"/>
      <c r="I51" s="102"/>
      <c r="J51" s="3"/>
    </row>
    <row r="52" spans="1:10" ht="15" customHeight="1" thickBot="1" x14ac:dyDescent="0.5">
      <c r="A52" s="11"/>
      <c r="B52" s="98"/>
      <c r="C52" s="99"/>
      <c r="D52" s="100"/>
      <c r="E52" s="100"/>
      <c r="F52" s="101"/>
      <c r="G52" s="101"/>
      <c r="H52" s="101"/>
      <c r="I52" s="102"/>
      <c r="J52" s="3"/>
    </row>
    <row r="53" spans="1:10" ht="45" customHeight="1" thickBot="1" x14ac:dyDescent="0.85">
      <c r="A53" s="10"/>
      <c r="B53" s="566" t="s">
        <v>156</v>
      </c>
      <c r="C53" s="567"/>
      <c r="D53" s="622" t="s">
        <v>39</v>
      </c>
      <c r="E53" s="623"/>
      <c r="F53" s="86" t="s">
        <v>38</v>
      </c>
      <c r="G53" s="87" t="s">
        <v>4</v>
      </c>
      <c r="H53" s="568" t="s">
        <v>2</v>
      </c>
      <c r="I53" s="569"/>
      <c r="J53" s="3"/>
    </row>
    <row r="54" spans="1:10" ht="45" customHeight="1" thickBot="1" x14ac:dyDescent="0.5">
      <c r="A54" s="11"/>
      <c r="B54" s="46" t="s">
        <v>21</v>
      </c>
      <c r="C54" s="47" t="s">
        <v>77</v>
      </c>
      <c r="D54" s="624"/>
      <c r="E54" s="625"/>
      <c r="F54" s="48"/>
      <c r="G54" s="168"/>
      <c r="H54" s="672"/>
      <c r="I54" s="673"/>
      <c r="J54" s="3"/>
    </row>
    <row r="55" spans="1:10" ht="38" customHeight="1" thickBot="1" x14ac:dyDescent="0.5">
      <c r="A55" s="11"/>
      <c r="B55" s="563" t="s">
        <v>159</v>
      </c>
      <c r="C55" s="588"/>
      <c r="D55" s="588"/>
      <c r="E55" s="588"/>
      <c r="F55" s="588"/>
      <c r="G55" s="588"/>
      <c r="H55" s="588"/>
      <c r="I55" s="589"/>
      <c r="J55" s="176"/>
    </row>
    <row r="56" spans="1:10" ht="15" customHeight="1" x14ac:dyDescent="0.45">
      <c r="A56" s="11"/>
      <c r="B56" s="103"/>
      <c r="C56" s="104"/>
      <c r="D56" s="104"/>
      <c r="E56" s="104"/>
      <c r="F56" s="104"/>
      <c r="G56" s="104"/>
      <c r="H56" s="104"/>
      <c r="I56" s="105"/>
      <c r="J56" s="3"/>
    </row>
    <row r="57" spans="1:10" ht="15" customHeight="1" thickBot="1" x14ac:dyDescent="0.5">
      <c r="A57" s="11"/>
      <c r="B57" s="98"/>
      <c r="C57" s="99"/>
      <c r="D57" s="100"/>
      <c r="E57" s="100"/>
      <c r="F57" s="101"/>
      <c r="G57" s="101"/>
      <c r="H57" s="101"/>
      <c r="I57" s="102"/>
      <c r="J57" s="3"/>
    </row>
    <row r="58" spans="1:10" ht="22.5" customHeight="1" x14ac:dyDescent="0.8">
      <c r="A58" s="10"/>
      <c r="B58" s="590" t="s">
        <v>156</v>
      </c>
      <c r="C58" s="591"/>
      <c r="D58" s="594" t="s">
        <v>40</v>
      </c>
      <c r="E58" s="596" t="s">
        <v>41</v>
      </c>
      <c r="F58" s="597"/>
      <c r="G58" s="598" t="s">
        <v>44</v>
      </c>
      <c r="H58" s="600" t="s">
        <v>2</v>
      </c>
      <c r="I58" s="601"/>
      <c r="J58" s="3"/>
    </row>
    <row r="59" spans="1:10" ht="22.5" customHeight="1" thickBot="1" x14ac:dyDescent="0.85">
      <c r="A59" s="10"/>
      <c r="B59" s="592"/>
      <c r="C59" s="593"/>
      <c r="D59" s="595"/>
      <c r="E59" s="88" t="s">
        <v>42</v>
      </c>
      <c r="F59" s="89" t="s">
        <v>43</v>
      </c>
      <c r="G59" s="599"/>
      <c r="H59" s="602"/>
      <c r="I59" s="603"/>
      <c r="J59" s="3"/>
    </row>
    <row r="60" spans="1:10" ht="45" customHeight="1" thickBot="1" x14ac:dyDescent="0.5">
      <c r="A60" s="11"/>
      <c r="B60" s="46" t="s">
        <v>22</v>
      </c>
      <c r="C60" s="47" t="s">
        <v>78</v>
      </c>
      <c r="D60" s="51"/>
      <c r="E60" s="52"/>
      <c r="F60" s="53"/>
      <c r="G60" s="54"/>
      <c r="H60" s="672"/>
      <c r="I60" s="673"/>
      <c r="J60" s="3"/>
    </row>
    <row r="61" spans="1:10" ht="47.5" customHeight="1" thickBot="1" x14ac:dyDescent="0.5">
      <c r="A61" s="11"/>
      <c r="B61" s="563" t="s">
        <v>160</v>
      </c>
      <c r="C61" s="588"/>
      <c r="D61" s="588"/>
      <c r="E61" s="588"/>
      <c r="F61" s="588"/>
      <c r="G61" s="588"/>
      <c r="H61" s="588"/>
      <c r="I61" s="589"/>
      <c r="J61" s="175"/>
    </row>
    <row r="62" spans="1:10" ht="30" customHeight="1" thickBot="1" x14ac:dyDescent="0.5">
      <c r="A62" s="11"/>
      <c r="B62" s="98"/>
      <c r="C62" s="99"/>
      <c r="D62" s="100"/>
      <c r="E62" s="100"/>
      <c r="F62" s="101"/>
      <c r="G62" s="101"/>
      <c r="H62" s="101"/>
      <c r="I62" s="102"/>
      <c r="J62" s="3"/>
    </row>
    <row r="63" spans="1:10" ht="45" customHeight="1" thickBot="1" x14ac:dyDescent="0.85">
      <c r="A63" s="10"/>
      <c r="B63" s="566" t="s">
        <v>156</v>
      </c>
      <c r="C63" s="567"/>
      <c r="D63" s="90" t="s">
        <v>139</v>
      </c>
      <c r="E63" s="86" t="s">
        <v>4</v>
      </c>
      <c r="F63" s="86" t="s">
        <v>5</v>
      </c>
      <c r="G63" s="87" t="s">
        <v>4</v>
      </c>
      <c r="H63" s="568" t="s">
        <v>2</v>
      </c>
      <c r="I63" s="569"/>
      <c r="J63" s="3"/>
    </row>
    <row r="64" spans="1:10" ht="61.5" customHeight="1" thickBot="1" x14ac:dyDescent="0.5">
      <c r="A64" s="11"/>
      <c r="B64" s="46" t="s">
        <v>23</v>
      </c>
      <c r="C64" s="55" t="s">
        <v>158</v>
      </c>
      <c r="D64" s="56"/>
      <c r="E64" s="57"/>
      <c r="F64" s="58"/>
      <c r="G64" s="59"/>
      <c r="H64" s="633"/>
      <c r="I64" s="634"/>
      <c r="J64" s="3"/>
    </row>
    <row r="65" spans="1:10" ht="61.5" customHeight="1" thickBot="1" x14ac:dyDescent="0.5">
      <c r="A65" s="11"/>
      <c r="B65" s="46" t="s">
        <v>23</v>
      </c>
      <c r="C65" s="55" t="s">
        <v>79</v>
      </c>
      <c r="D65" s="56"/>
      <c r="E65" s="57"/>
      <c r="F65" s="58"/>
      <c r="G65" s="59"/>
      <c r="H65" s="672"/>
      <c r="I65" s="673"/>
      <c r="J65" s="3"/>
    </row>
    <row r="66" spans="1:10" ht="47.5" customHeight="1" thickBot="1" x14ac:dyDescent="0.5">
      <c r="A66" s="11"/>
      <c r="B66" s="563" t="s">
        <v>161</v>
      </c>
      <c r="C66" s="588"/>
      <c r="D66" s="588"/>
      <c r="E66" s="588"/>
      <c r="F66" s="588"/>
      <c r="G66" s="588"/>
      <c r="H66" s="588"/>
      <c r="I66" s="589"/>
      <c r="J66" s="175"/>
    </row>
    <row r="67" spans="1:10" ht="30" customHeight="1" thickBot="1" x14ac:dyDescent="0.5">
      <c r="A67" s="11"/>
      <c r="B67" s="98"/>
      <c r="C67" s="99"/>
      <c r="D67" s="100"/>
      <c r="E67" s="100"/>
      <c r="F67" s="101"/>
      <c r="G67" s="101"/>
      <c r="H67" s="101"/>
      <c r="I67" s="102"/>
      <c r="J67" s="3"/>
    </row>
    <row r="68" spans="1:10" s="62" customFormat="1" ht="44.5" customHeight="1" thickBot="1" x14ac:dyDescent="0.5">
      <c r="A68" s="674" t="s">
        <v>45</v>
      </c>
      <c r="B68" s="675"/>
      <c r="C68" s="675"/>
      <c r="D68" s="675"/>
      <c r="E68" s="675"/>
      <c r="F68" s="675"/>
      <c r="G68" s="675"/>
      <c r="H68" s="675"/>
      <c r="I68" s="676"/>
      <c r="J68" s="61"/>
    </row>
    <row r="69" spans="1:10" s="62" customFormat="1" ht="30" customHeight="1" thickBot="1" x14ac:dyDescent="0.5">
      <c r="A69" s="63"/>
      <c r="B69" s="64"/>
      <c r="C69" s="65"/>
      <c r="D69" s="65"/>
      <c r="E69" s="65"/>
      <c r="F69" s="65"/>
      <c r="G69" s="65"/>
      <c r="H69" s="677" t="s">
        <v>12</v>
      </c>
      <c r="I69" s="678"/>
      <c r="J69" s="61"/>
    </row>
    <row r="70" spans="1:10" s="62" customFormat="1" ht="30" customHeight="1" x14ac:dyDescent="0.45">
      <c r="A70" s="63"/>
      <c r="B70" s="64"/>
      <c r="C70" s="660" t="s">
        <v>83</v>
      </c>
      <c r="D70" s="661"/>
      <c r="E70" s="661"/>
      <c r="F70" s="661"/>
      <c r="G70" s="662"/>
      <c r="H70" s="608"/>
      <c r="I70" s="609"/>
      <c r="J70" s="61"/>
    </row>
    <row r="71" spans="1:10" s="62" customFormat="1" ht="30" customHeight="1" x14ac:dyDescent="0.45">
      <c r="A71" s="63"/>
      <c r="B71" s="64"/>
      <c r="C71" s="653" t="s">
        <v>84</v>
      </c>
      <c r="D71" s="654"/>
      <c r="E71" s="654"/>
      <c r="F71" s="654"/>
      <c r="G71" s="655"/>
      <c r="H71" s="610"/>
      <c r="I71" s="611"/>
      <c r="J71" s="61"/>
    </row>
    <row r="72" spans="1:10" s="62" customFormat="1" ht="30" customHeight="1" x14ac:dyDescent="0.45">
      <c r="A72" s="63"/>
      <c r="B72" s="64"/>
      <c r="C72" s="653" t="s">
        <v>85</v>
      </c>
      <c r="D72" s="654"/>
      <c r="E72" s="654"/>
      <c r="F72" s="654"/>
      <c r="G72" s="655"/>
      <c r="H72" s="610"/>
      <c r="I72" s="611"/>
      <c r="J72" s="61"/>
    </row>
    <row r="73" spans="1:10" s="62" customFormat="1" ht="30" customHeight="1" thickBot="1" x14ac:dyDescent="0.5">
      <c r="A73" s="63"/>
      <c r="B73" s="64"/>
      <c r="C73" s="663" t="s">
        <v>137</v>
      </c>
      <c r="D73" s="664"/>
      <c r="E73" s="664"/>
      <c r="F73" s="664"/>
      <c r="G73" s="665"/>
      <c r="H73" s="658"/>
      <c r="I73" s="679"/>
      <c r="J73" s="61"/>
    </row>
    <row r="74" spans="1:10" s="62" customFormat="1" ht="30" customHeight="1" thickBot="1" x14ac:dyDescent="0.5">
      <c r="A74" s="63"/>
      <c r="B74" s="64"/>
      <c r="C74" s="68"/>
      <c r="D74" s="69"/>
      <c r="E74" s="69"/>
      <c r="F74" s="668"/>
      <c r="G74" s="668"/>
      <c r="H74" s="169"/>
      <c r="I74" s="106"/>
      <c r="J74" s="61"/>
    </row>
    <row r="75" spans="1:10" s="62" customFormat="1" ht="30" customHeight="1" thickBot="1" x14ac:dyDescent="0.5">
      <c r="A75" s="63"/>
      <c r="B75" s="64"/>
      <c r="C75" s="71"/>
      <c r="D75" s="69"/>
      <c r="E75" s="69"/>
      <c r="F75" s="69"/>
      <c r="G75" s="69"/>
      <c r="H75" s="666" t="s">
        <v>8</v>
      </c>
      <c r="I75" s="667"/>
      <c r="J75" s="61"/>
    </row>
    <row r="76" spans="1:10" s="62" customFormat="1" ht="30" customHeight="1" x14ac:dyDescent="0.45">
      <c r="A76" s="63"/>
      <c r="B76" s="64"/>
      <c r="C76" s="68" t="s">
        <v>46</v>
      </c>
      <c r="D76" s="69"/>
      <c r="E76" s="69"/>
      <c r="F76" s="69"/>
      <c r="G76" s="69"/>
      <c r="H76" s="680"/>
      <c r="I76" s="681"/>
      <c r="J76" s="61"/>
    </row>
    <row r="77" spans="1:10" s="62" customFormat="1" ht="30" customHeight="1" thickBot="1" x14ac:dyDescent="0.5">
      <c r="A77" s="63"/>
      <c r="B77" s="64"/>
      <c r="C77" s="69" t="s">
        <v>24</v>
      </c>
      <c r="D77" s="69"/>
      <c r="E77" s="69"/>
      <c r="F77" s="69"/>
      <c r="G77" s="69"/>
      <c r="H77" s="682"/>
      <c r="I77" s="683"/>
      <c r="J77" s="61"/>
    </row>
    <row r="78" spans="1:10" s="62" customFormat="1" ht="30" customHeight="1" thickBot="1" x14ac:dyDescent="0.5">
      <c r="A78" s="63"/>
      <c r="B78" s="64"/>
      <c r="C78" s="68" t="s">
        <v>47</v>
      </c>
      <c r="D78" s="69"/>
      <c r="E78" s="69"/>
      <c r="F78" s="69"/>
      <c r="G78" s="69"/>
      <c r="H78" s="651"/>
      <c r="I78" s="652"/>
      <c r="J78" s="61"/>
    </row>
    <row r="79" spans="1:10" s="62" customFormat="1" ht="30" customHeight="1" thickBot="1" x14ac:dyDescent="0.5">
      <c r="A79" s="107"/>
      <c r="B79" s="108"/>
      <c r="C79" s="109"/>
      <c r="D79" s="79"/>
      <c r="E79" s="79"/>
      <c r="F79" s="79"/>
      <c r="G79" s="79"/>
      <c r="H79" s="122"/>
      <c r="I79" s="122"/>
      <c r="J79" s="125"/>
    </row>
    <row r="80" spans="1:10" x14ac:dyDescent="0.4">
      <c r="A80" s="82"/>
    </row>
  </sheetData>
  <mergeCells count="89">
    <mergeCell ref="A1:J1"/>
    <mergeCell ref="A3:J3"/>
    <mergeCell ref="A4:J4"/>
    <mergeCell ref="A5:J5"/>
    <mergeCell ref="B6:C6"/>
    <mergeCell ref="D6:I6"/>
    <mergeCell ref="H78:I78"/>
    <mergeCell ref="C71:G71"/>
    <mergeCell ref="H71:I71"/>
    <mergeCell ref="C72:G72"/>
    <mergeCell ref="H72:I72"/>
    <mergeCell ref="C73:G73"/>
    <mergeCell ref="H73:I73"/>
    <mergeCell ref="F74:G74"/>
    <mergeCell ref="H75:I75"/>
    <mergeCell ref="H76:I76"/>
    <mergeCell ref="H77:I77"/>
    <mergeCell ref="B19:I19"/>
    <mergeCell ref="B20:C20"/>
    <mergeCell ref="H65:I65"/>
    <mergeCell ref="H49:I49"/>
    <mergeCell ref="H50:I50"/>
    <mergeCell ref="B53:C53"/>
    <mergeCell ref="B33:C34"/>
    <mergeCell ref="D33:D34"/>
    <mergeCell ref="E33:F33"/>
    <mergeCell ref="H45:I45"/>
    <mergeCell ref="H46:I46"/>
    <mergeCell ref="H47:I47"/>
    <mergeCell ref="H48:I48"/>
    <mergeCell ref="G33:G34"/>
    <mergeCell ref="H58:I59"/>
    <mergeCell ref="D53:E53"/>
    <mergeCell ref="H29:I29"/>
    <mergeCell ref="D30:E30"/>
    <mergeCell ref="H30:I30"/>
    <mergeCell ref="C70:G70"/>
    <mergeCell ref="H70:I70"/>
    <mergeCell ref="H53:I53"/>
    <mergeCell ref="D54:E54"/>
    <mergeCell ref="H54:I54"/>
    <mergeCell ref="B55:I55"/>
    <mergeCell ref="H60:I60"/>
    <mergeCell ref="B61:I61"/>
    <mergeCell ref="B63:C63"/>
    <mergeCell ref="H63:I63"/>
    <mergeCell ref="H64:I64"/>
    <mergeCell ref="A68:I68"/>
    <mergeCell ref="H69:I69"/>
    <mergeCell ref="B43:I43"/>
    <mergeCell ref="B44:C44"/>
    <mergeCell ref="H44:I44"/>
    <mergeCell ref="H33:I34"/>
    <mergeCell ref="H35:I35"/>
    <mergeCell ref="B36:I36"/>
    <mergeCell ref="B38:C38"/>
    <mergeCell ref="H38:I38"/>
    <mergeCell ref="B58:C59"/>
    <mergeCell ref="D58:D59"/>
    <mergeCell ref="E58:F58"/>
    <mergeCell ref="G58:G59"/>
    <mergeCell ref="A2:J2"/>
    <mergeCell ref="H15:I15"/>
    <mergeCell ref="B7:C7"/>
    <mergeCell ref="D7:I7"/>
    <mergeCell ref="H16:I16"/>
    <mergeCell ref="B10:I10"/>
    <mergeCell ref="B9:I9"/>
    <mergeCell ref="H12:I12"/>
    <mergeCell ref="H13:I13"/>
    <mergeCell ref="H14:I14"/>
    <mergeCell ref="H39:I39"/>
    <mergeCell ref="H40:I40"/>
    <mergeCell ref="B66:I66"/>
    <mergeCell ref="B41:I41"/>
    <mergeCell ref="A8:I8"/>
    <mergeCell ref="B11:C11"/>
    <mergeCell ref="H11:I11"/>
    <mergeCell ref="H17:I17"/>
    <mergeCell ref="B31:I31"/>
    <mergeCell ref="H20:I20"/>
    <mergeCell ref="H21:I21"/>
    <mergeCell ref="H22:I22"/>
    <mergeCell ref="H23:I23"/>
    <mergeCell ref="H24:I24"/>
    <mergeCell ref="H25:I25"/>
    <mergeCell ref="H26:I26"/>
    <mergeCell ref="B29:C29"/>
    <mergeCell ref="D29:E29"/>
  </mergeCells>
  <pageMargins left="0.7" right="0.7" top="0.78740157499999996" bottom="0.78740157499999996"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31"/>
  <sheetViews>
    <sheetView topLeftCell="A18" zoomScale="75" zoomScaleNormal="75" workbookViewId="0">
      <selection activeCell="B9" sqref="B9:L9"/>
    </sheetView>
  </sheetViews>
  <sheetFormatPr baseColWidth="10" defaultRowHeight="14.5" x14ac:dyDescent="0.4"/>
  <cols>
    <col min="1" max="1" width="8.08984375" style="1" customWidth="1"/>
    <col min="2" max="2" width="20.6328125" style="1" customWidth="1"/>
    <col min="3" max="3" width="60.6328125" style="1" customWidth="1"/>
    <col min="4" max="5" width="10.90625" style="1"/>
    <col min="6" max="6" width="9.36328125" style="1" customWidth="1"/>
    <col min="7" max="16384" width="10.90625" style="1"/>
  </cols>
  <sheetData>
    <row r="1" spans="1:13" ht="84.5" customHeight="1" x14ac:dyDescent="0.4">
      <c r="A1" s="724" t="s">
        <v>27</v>
      </c>
      <c r="B1" s="725"/>
      <c r="C1" s="725"/>
      <c r="D1" s="725"/>
      <c r="E1" s="725"/>
      <c r="F1" s="725"/>
      <c r="G1" s="725"/>
      <c r="H1" s="725"/>
      <c r="I1" s="725"/>
      <c r="J1" s="725"/>
      <c r="K1" s="725"/>
      <c r="L1" s="725"/>
      <c r="M1" s="726"/>
    </row>
    <row r="2" spans="1:13" ht="31" customHeight="1" x14ac:dyDescent="0.4">
      <c r="A2" s="214"/>
      <c r="B2" s="215"/>
      <c r="C2" s="310" t="s">
        <v>178</v>
      </c>
      <c r="D2" s="375"/>
      <c r="E2" s="375"/>
      <c r="F2" s="375"/>
      <c r="G2" s="375"/>
      <c r="H2" s="375"/>
      <c r="I2" s="375"/>
      <c r="J2" s="375"/>
      <c r="K2" s="375"/>
      <c r="L2" s="215"/>
      <c r="M2" s="216"/>
    </row>
    <row r="3" spans="1:13" ht="60" customHeight="1" thickBot="1" x14ac:dyDescent="0.45">
      <c r="A3" s="214"/>
      <c r="B3" s="316" t="s">
        <v>128</v>
      </c>
      <c r="C3" s="316"/>
      <c r="D3" s="316"/>
      <c r="E3" s="316"/>
      <c r="F3" s="316"/>
      <c r="G3" s="316"/>
      <c r="H3" s="316"/>
      <c r="I3" s="316"/>
      <c r="J3" s="316"/>
      <c r="K3" s="316"/>
      <c r="L3" s="316"/>
      <c r="M3" s="216"/>
    </row>
    <row r="4" spans="1:13" ht="33.5" customHeight="1" thickBot="1" x14ac:dyDescent="0.45">
      <c r="A4" s="319" t="s">
        <v>71</v>
      </c>
      <c r="B4" s="320"/>
      <c r="C4" s="320"/>
      <c r="D4" s="320"/>
      <c r="E4" s="320"/>
      <c r="F4" s="320"/>
      <c r="G4" s="320"/>
      <c r="H4" s="320"/>
      <c r="I4" s="320"/>
      <c r="J4" s="320"/>
      <c r="K4" s="320"/>
      <c r="L4" s="320"/>
      <c r="M4" s="321"/>
    </row>
    <row r="5" spans="1:13" ht="54" customHeight="1" thickBot="1" x14ac:dyDescent="0.45">
      <c r="A5" s="727" t="s">
        <v>180</v>
      </c>
      <c r="B5" s="621"/>
      <c r="C5" s="621"/>
      <c r="D5" s="621"/>
      <c r="E5" s="621"/>
      <c r="F5" s="621"/>
      <c r="G5" s="621"/>
      <c r="H5" s="621"/>
      <c r="I5" s="621"/>
      <c r="J5" s="621"/>
      <c r="K5" s="621"/>
      <c r="L5" s="621"/>
      <c r="M5" s="728"/>
    </row>
    <row r="6" spans="1:13" ht="25" customHeight="1" x14ac:dyDescent="0.4">
      <c r="A6" s="124"/>
      <c r="B6" s="729" t="s">
        <v>14</v>
      </c>
      <c r="C6" s="730"/>
      <c r="D6" s="733" t="s">
        <v>26</v>
      </c>
      <c r="E6" s="734"/>
      <c r="F6" s="734"/>
      <c r="G6" s="734"/>
      <c r="H6" s="734"/>
      <c r="I6" s="734"/>
      <c r="J6" s="734"/>
      <c r="K6" s="734"/>
      <c r="L6" s="735"/>
      <c r="M6" s="3"/>
    </row>
    <row r="7" spans="1:13" ht="25" customHeight="1" thickBot="1" x14ac:dyDescent="0.45">
      <c r="A7" s="124"/>
      <c r="B7" s="731" t="s">
        <v>15</v>
      </c>
      <c r="C7" s="732"/>
      <c r="D7" s="736" t="s">
        <v>25</v>
      </c>
      <c r="E7" s="737"/>
      <c r="F7" s="737"/>
      <c r="G7" s="737"/>
      <c r="H7" s="737"/>
      <c r="I7" s="737"/>
      <c r="J7" s="737"/>
      <c r="K7" s="737"/>
      <c r="L7" s="738"/>
      <c r="M7" s="3"/>
    </row>
    <row r="8" spans="1:13" ht="25" customHeight="1" thickBot="1" x14ac:dyDescent="0.45">
      <c r="A8" s="669"/>
      <c r="B8" s="583"/>
      <c r="C8" s="583"/>
      <c r="D8" s="583"/>
      <c r="E8" s="583"/>
      <c r="F8" s="583"/>
      <c r="G8" s="583"/>
      <c r="H8" s="583"/>
      <c r="I8" s="583"/>
      <c r="J8" s="583"/>
      <c r="K8" s="583"/>
      <c r="L8" s="583"/>
      <c r="M8" s="584"/>
    </row>
    <row r="9" spans="1:13" s="7" customFormat="1" ht="50.15" customHeight="1" thickBot="1" x14ac:dyDescent="0.55000000000000004">
      <c r="A9" s="217"/>
      <c r="B9" s="702" t="s">
        <v>271</v>
      </c>
      <c r="C9" s="703"/>
      <c r="D9" s="703"/>
      <c r="E9" s="703"/>
      <c r="F9" s="703"/>
      <c r="G9" s="703"/>
      <c r="H9" s="703"/>
      <c r="I9" s="703"/>
      <c r="J9" s="703"/>
      <c r="K9" s="703"/>
      <c r="L9" s="704"/>
      <c r="M9" s="5"/>
    </row>
    <row r="10" spans="1:13" x14ac:dyDescent="0.4">
      <c r="A10" s="212"/>
      <c r="B10" s="213"/>
      <c r="C10" s="213"/>
      <c r="D10" s="213"/>
      <c r="E10" s="213"/>
      <c r="F10" s="213"/>
      <c r="G10" s="213"/>
      <c r="H10" s="213"/>
      <c r="I10" s="213"/>
      <c r="J10" s="213"/>
      <c r="K10" s="213"/>
      <c r="L10" s="213"/>
      <c r="M10" s="218"/>
    </row>
    <row r="11" spans="1:13" s="7" customFormat="1" ht="79" customHeight="1" x14ac:dyDescent="0.5">
      <c r="A11" s="219"/>
      <c r="B11" s="705" t="s">
        <v>181</v>
      </c>
      <c r="C11" s="706"/>
      <c r="D11" s="706"/>
      <c r="E11" s="706"/>
      <c r="F11" s="706"/>
      <c r="G11" s="706"/>
      <c r="H11" s="706"/>
      <c r="I11" s="706"/>
      <c r="J11" s="706"/>
      <c r="K11" s="706"/>
      <c r="L11" s="706"/>
      <c r="M11" s="5"/>
    </row>
    <row r="12" spans="1:13" ht="15" thickBot="1" x14ac:dyDescent="0.45">
      <c r="A12" s="114"/>
      <c r="B12" s="115"/>
      <c r="C12" s="116"/>
      <c r="D12" s="115"/>
      <c r="E12" s="115"/>
      <c r="F12" s="115"/>
      <c r="G12" s="115"/>
      <c r="H12" s="115"/>
      <c r="I12" s="115"/>
      <c r="J12" s="115"/>
      <c r="K12" s="115"/>
      <c r="L12" s="115"/>
      <c r="M12" s="3"/>
    </row>
    <row r="13" spans="1:13" ht="53" customHeight="1" thickBot="1" x14ac:dyDescent="0.45">
      <c r="A13" s="114"/>
      <c r="B13" s="170" t="s">
        <v>95</v>
      </c>
      <c r="C13" s="717" t="s">
        <v>48</v>
      </c>
      <c r="D13" s="717"/>
      <c r="E13" s="717"/>
      <c r="F13" s="718"/>
      <c r="G13" s="719" t="s">
        <v>129</v>
      </c>
      <c r="H13" s="720"/>
      <c r="I13" s="717" t="s">
        <v>50</v>
      </c>
      <c r="J13" s="721"/>
      <c r="K13" s="699" t="s">
        <v>176</v>
      </c>
      <c r="L13" s="700"/>
      <c r="M13" s="701"/>
    </row>
    <row r="14" spans="1:13" ht="35.5" customHeight="1" x14ac:dyDescent="0.45">
      <c r="A14" s="114"/>
      <c r="B14" s="207" t="s">
        <v>172</v>
      </c>
      <c r="C14" s="740" t="s">
        <v>165</v>
      </c>
      <c r="D14" s="740"/>
      <c r="E14" s="740"/>
      <c r="F14" s="741"/>
      <c r="G14" s="722"/>
      <c r="H14" s="723"/>
      <c r="I14" s="723"/>
      <c r="J14" s="739"/>
      <c r="K14" s="711" t="s">
        <v>177</v>
      </c>
      <c r="L14" s="712"/>
      <c r="M14" s="713"/>
    </row>
    <row r="15" spans="1:13" ht="65" customHeight="1" x14ac:dyDescent="0.4">
      <c r="A15" s="114"/>
      <c r="B15" s="742" t="s">
        <v>169</v>
      </c>
      <c r="C15" s="743" t="s">
        <v>167</v>
      </c>
      <c r="D15" s="743"/>
      <c r="E15" s="743"/>
      <c r="F15" s="744"/>
      <c r="G15" s="707"/>
      <c r="H15" s="708"/>
      <c r="I15" s="709"/>
      <c r="J15" s="710"/>
      <c r="K15" s="714" t="s">
        <v>177</v>
      </c>
      <c r="L15" s="715"/>
      <c r="M15" s="716"/>
    </row>
    <row r="16" spans="1:13" ht="79" customHeight="1" x14ac:dyDescent="0.4">
      <c r="A16" s="114"/>
      <c r="B16" s="742"/>
      <c r="C16" s="743"/>
      <c r="D16" s="743"/>
      <c r="E16" s="743"/>
      <c r="F16" s="744"/>
      <c r="G16" s="707"/>
      <c r="H16" s="708"/>
      <c r="I16" s="709"/>
      <c r="J16" s="710"/>
      <c r="K16" s="714"/>
      <c r="L16" s="715"/>
      <c r="M16" s="716"/>
    </row>
    <row r="17" spans="1:13" ht="75" customHeight="1" x14ac:dyDescent="0.4">
      <c r="A17" s="114"/>
      <c r="B17" s="742" t="s">
        <v>170</v>
      </c>
      <c r="C17" s="743" t="s">
        <v>168</v>
      </c>
      <c r="D17" s="743"/>
      <c r="E17" s="743"/>
      <c r="F17" s="744"/>
      <c r="G17" s="707"/>
      <c r="H17" s="708"/>
      <c r="I17" s="709"/>
      <c r="J17" s="710"/>
      <c r="K17" s="714" t="s">
        <v>177</v>
      </c>
      <c r="L17" s="715"/>
      <c r="M17" s="716"/>
    </row>
    <row r="18" spans="1:13" ht="94" customHeight="1" x14ac:dyDescent="0.4">
      <c r="A18" s="114"/>
      <c r="B18" s="742"/>
      <c r="C18" s="743"/>
      <c r="D18" s="743"/>
      <c r="E18" s="743"/>
      <c r="F18" s="744"/>
      <c r="G18" s="707"/>
      <c r="H18" s="708"/>
      <c r="I18" s="709"/>
      <c r="J18" s="710"/>
      <c r="K18" s="714"/>
      <c r="L18" s="715"/>
      <c r="M18" s="716"/>
    </row>
    <row r="19" spans="1:13" ht="62" customHeight="1" x14ac:dyDescent="0.45">
      <c r="A19" s="114"/>
      <c r="B19" s="209" t="s">
        <v>173</v>
      </c>
      <c r="C19" s="743" t="s">
        <v>49</v>
      </c>
      <c r="D19" s="743"/>
      <c r="E19" s="743"/>
      <c r="F19" s="744"/>
      <c r="G19" s="748"/>
      <c r="H19" s="709"/>
      <c r="I19" s="709"/>
      <c r="J19" s="710"/>
      <c r="K19" s="714" t="s">
        <v>177</v>
      </c>
      <c r="L19" s="715"/>
      <c r="M19" s="716"/>
    </row>
    <row r="20" spans="1:13" ht="123.5" customHeight="1" x14ac:dyDescent="0.45">
      <c r="A20" s="114"/>
      <c r="B20" s="210" t="s">
        <v>174</v>
      </c>
      <c r="C20" s="743" t="s">
        <v>166</v>
      </c>
      <c r="D20" s="743"/>
      <c r="E20" s="743"/>
      <c r="F20" s="744"/>
      <c r="G20" s="745"/>
      <c r="H20" s="746"/>
      <c r="I20" s="746"/>
      <c r="J20" s="747"/>
      <c r="K20" s="714" t="s">
        <v>177</v>
      </c>
      <c r="L20" s="715"/>
      <c r="M20" s="716"/>
    </row>
    <row r="21" spans="1:13" ht="51" customHeight="1" thickBot="1" x14ac:dyDescent="0.5">
      <c r="A21" s="114"/>
      <c r="B21" s="211" t="s">
        <v>219</v>
      </c>
      <c r="C21" s="687" t="s">
        <v>221</v>
      </c>
      <c r="D21" s="687"/>
      <c r="E21" s="687"/>
      <c r="F21" s="688"/>
      <c r="G21" s="689"/>
      <c r="H21" s="690"/>
      <c r="I21" s="690"/>
      <c r="J21" s="691"/>
      <c r="K21" s="692" t="s">
        <v>177</v>
      </c>
      <c r="L21" s="693"/>
      <c r="M21" s="694"/>
    </row>
    <row r="22" spans="1:13" ht="44.5" customHeight="1" thickBot="1" x14ac:dyDescent="0.5">
      <c r="A22" s="114"/>
      <c r="B22" s="230" t="s">
        <v>220</v>
      </c>
      <c r="C22" s="687" t="s">
        <v>171</v>
      </c>
      <c r="D22" s="687"/>
      <c r="E22" s="687"/>
      <c r="F22" s="688"/>
      <c r="G22" s="689"/>
      <c r="H22" s="690"/>
      <c r="I22" s="690"/>
      <c r="J22" s="691"/>
      <c r="K22" s="692" t="s">
        <v>177</v>
      </c>
      <c r="L22" s="693"/>
      <c r="M22" s="694"/>
    </row>
    <row r="23" spans="1:13" ht="44.5" customHeight="1" thickBot="1" x14ac:dyDescent="0.45">
      <c r="A23" s="114"/>
      <c r="B23" s="220"/>
      <c r="C23" s="221"/>
      <c r="D23" s="221"/>
      <c r="E23" s="221"/>
      <c r="F23" s="221"/>
      <c r="G23" s="221"/>
      <c r="H23" s="221"/>
      <c r="I23" s="221"/>
      <c r="J23" s="221"/>
      <c r="K23" s="115"/>
      <c r="L23" s="115"/>
      <c r="M23" s="3"/>
    </row>
    <row r="24" spans="1:13" ht="44.5" customHeight="1" thickBot="1" x14ac:dyDescent="0.5">
      <c r="A24" s="114"/>
      <c r="B24" s="695" t="s">
        <v>215</v>
      </c>
      <c r="C24" s="696"/>
      <c r="D24" s="696"/>
      <c r="E24" s="696"/>
      <c r="F24" s="696"/>
      <c r="G24" s="697"/>
      <c r="H24" s="698"/>
      <c r="I24" s="697"/>
      <c r="J24" s="698"/>
      <c r="K24" s="115"/>
      <c r="L24" s="115"/>
      <c r="M24" s="3"/>
    </row>
    <row r="25" spans="1:13" ht="26.5" customHeight="1" thickBot="1" x14ac:dyDescent="0.45">
      <c r="A25" s="684"/>
      <c r="B25" s="685"/>
      <c r="C25" s="685"/>
      <c r="D25" s="685"/>
      <c r="E25" s="685"/>
      <c r="F25" s="685"/>
      <c r="G25" s="685"/>
      <c r="H25" s="685"/>
      <c r="I25" s="685"/>
      <c r="J25" s="685"/>
      <c r="K25" s="685"/>
      <c r="L25" s="685"/>
      <c r="M25" s="686"/>
    </row>
    <row r="26" spans="1:13" x14ac:dyDescent="0.4">
      <c r="C26" s="117"/>
    </row>
    <row r="27" spans="1:13" x14ac:dyDescent="0.4">
      <c r="C27" s="117"/>
    </row>
    <row r="28" spans="1:13" x14ac:dyDescent="0.4">
      <c r="C28" s="117"/>
    </row>
    <row r="29" spans="1:13" x14ac:dyDescent="0.4">
      <c r="C29" s="117"/>
    </row>
    <row r="30" spans="1:13" x14ac:dyDescent="0.4">
      <c r="C30" s="117"/>
    </row>
    <row r="31" spans="1:13" x14ac:dyDescent="0.4">
      <c r="C31" s="117"/>
    </row>
  </sheetData>
  <mergeCells count="50">
    <mergeCell ref="G20:H20"/>
    <mergeCell ref="I20:J20"/>
    <mergeCell ref="G19:H19"/>
    <mergeCell ref="I19:J19"/>
    <mergeCell ref="B17:B18"/>
    <mergeCell ref="C17:F18"/>
    <mergeCell ref="C19:F19"/>
    <mergeCell ref="C20:F20"/>
    <mergeCell ref="I14:J14"/>
    <mergeCell ref="C14:F14"/>
    <mergeCell ref="B15:B16"/>
    <mergeCell ref="G15:H16"/>
    <mergeCell ref="I15:J16"/>
    <mergeCell ref="C15:F16"/>
    <mergeCell ref="A1:M1"/>
    <mergeCell ref="A4:M4"/>
    <mergeCell ref="A5:M5"/>
    <mergeCell ref="B6:C6"/>
    <mergeCell ref="B7:C7"/>
    <mergeCell ref="D6:L6"/>
    <mergeCell ref="D7:L7"/>
    <mergeCell ref="B3:L3"/>
    <mergeCell ref="C2:K2"/>
    <mergeCell ref="K13:M13"/>
    <mergeCell ref="A8:M8"/>
    <mergeCell ref="B9:L9"/>
    <mergeCell ref="B11:L11"/>
    <mergeCell ref="C22:F22"/>
    <mergeCell ref="G17:H18"/>
    <mergeCell ref="I17:J18"/>
    <mergeCell ref="K14:M14"/>
    <mergeCell ref="K15:M16"/>
    <mergeCell ref="K17:M18"/>
    <mergeCell ref="K19:M19"/>
    <mergeCell ref="K20:M20"/>
    <mergeCell ref="C13:F13"/>
    <mergeCell ref="G13:H13"/>
    <mergeCell ref="I13:J13"/>
    <mergeCell ref="G14:H14"/>
    <mergeCell ref="A25:M25"/>
    <mergeCell ref="C21:F21"/>
    <mergeCell ref="G21:H21"/>
    <mergeCell ref="I21:J21"/>
    <mergeCell ref="K21:M21"/>
    <mergeCell ref="K22:M22"/>
    <mergeCell ref="B24:F24"/>
    <mergeCell ref="G24:H24"/>
    <mergeCell ref="I24:J24"/>
    <mergeCell ref="G22:H22"/>
    <mergeCell ref="I22:J22"/>
  </mergeCells>
  <pageMargins left="0.7" right="0.7" top="0.78740157499999996" bottom="0.78740157499999996"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66040-55D7-42D1-8FAD-9BAB7D3FDEBF}">
  <dimension ref="A1:M44"/>
  <sheetViews>
    <sheetView topLeftCell="A6" zoomScale="75" zoomScaleNormal="75" workbookViewId="0">
      <selection activeCell="B11" sqref="B11:L11"/>
    </sheetView>
  </sheetViews>
  <sheetFormatPr baseColWidth="10" defaultRowHeight="14.5" x14ac:dyDescent="0.4"/>
  <cols>
    <col min="1" max="1" width="8.08984375" style="1" customWidth="1"/>
    <col min="2" max="2" width="20.6328125" style="1" customWidth="1"/>
    <col min="3" max="3" width="60.6328125" style="1" customWidth="1"/>
    <col min="4" max="5" width="10.90625" style="1"/>
    <col min="6" max="6" width="9.36328125" style="1" customWidth="1"/>
    <col min="7" max="16384" width="10.90625" style="1"/>
  </cols>
  <sheetData>
    <row r="1" spans="1:13" ht="84.5" customHeight="1" x14ac:dyDescent="0.4">
      <c r="A1" s="724" t="s">
        <v>27</v>
      </c>
      <c r="B1" s="725"/>
      <c r="C1" s="725"/>
      <c r="D1" s="725"/>
      <c r="E1" s="725"/>
      <c r="F1" s="725"/>
      <c r="G1" s="725"/>
      <c r="H1" s="725"/>
      <c r="I1" s="725"/>
      <c r="J1" s="725"/>
      <c r="K1" s="725"/>
      <c r="L1" s="725"/>
      <c r="M1" s="726"/>
    </row>
    <row r="2" spans="1:13" ht="31" customHeight="1" x14ac:dyDescent="0.4">
      <c r="A2" s="214"/>
      <c r="B2" s="215"/>
      <c r="C2" s="310" t="s">
        <v>178</v>
      </c>
      <c r="D2" s="375"/>
      <c r="E2" s="375"/>
      <c r="F2" s="375"/>
      <c r="G2" s="375"/>
      <c r="H2" s="375"/>
      <c r="I2" s="375"/>
      <c r="J2" s="375"/>
      <c r="K2" s="375"/>
      <c r="L2" s="215"/>
      <c r="M2" s="216"/>
    </row>
    <row r="3" spans="1:13" ht="60" customHeight="1" thickBot="1" x14ac:dyDescent="0.45">
      <c r="A3" s="214"/>
      <c r="B3" s="316" t="s">
        <v>128</v>
      </c>
      <c r="C3" s="316"/>
      <c r="D3" s="316"/>
      <c r="E3" s="316"/>
      <c r="F3" s="316"/>
      <c r="G3" s="316"/>
      <c r="H3" s="316"/>
      <c r="I3" s="316"/>
      <c r="J3" s="316"/>
      <c r="K3" s="316"/>
      <c r="L3" s="316"/>
      <c r="M3" s="216"/>
    </row>
    <row r="4" spans="1:13" ht="33.5" customHeight="1" thickBot="1" x14ac:dyDescent="0.45">
      <c r="A4" s="319" t="s">
        <v>71</v>
      </c>
      <c r="B4" s="320"/>
      <c r="C4" s="320"/>
      <c r="D4" s="320"/>
      <c r="E4" s="320"/>
      <c r="F4" s="320"/>
      <c r="G4" s="320"/>
      <c r="H4" s="320"/>
      <c r="I4" s="320"/>
      <c r="J4" s="320"/>
      <c r="K4" s="320"/>
      <c r="L4" s="320"/>
      <c r="M4" s="321"/>
    </row>
    <row r="5" spans="1:13" ht="54" customHeight="1" thickBot="1" x14ac:dyDescent="0.45">
      <c r="A5" s="727" t="s">
        <v>180</v>
      </c>
      <c r="B5" s="621"/>
      <c r="C5" s="621"/>
      <c r="D5" s="621"/>
      <c r="E5" s="621"/>
      <c r="F5" s="621"/>
      <c r="G5" s="621"/>
      <c r="H5" s="621"/>
      <c r="I5" s="621"/>
      <c r="J5" s="621"/>
      <c r="K5" s="621"/>
      <c r="L5" s="621"/>
      <c r="M5" s="728"/>
    </row>
    <row r="6" spans="1:13" ht="25" customHeight="1" x14ac:dyDescent="0.4">
      <c r="A6" s="124"/>
      <c r="B6" s="729" t="s">
        <v>14</v>
      </c>
      <c r="C6" s="730"/>
      <c r="D6" s="733" t="s">
        <v>26</v>
      </c>
      <c r="E6" s="734"/>
      <c r="F6" s="734"/>
      <c r="G6" s="734"/>
      <c r="H6" s="734"/>
      <c r="I6" s="734"/>
      <c r="J6" s="734"/>
      <c r="K6" s="734"/>
      <c r="L6" s="735"/>
      <c r="M6" s="3"/>
    </row>
    <row r="7" spans="1:13" ht="25" customHeight="1" thickBot="1" x14ac:dyDescent="0.45">
      <c r="A7" s="124"/>
      <c r="B7" s="731" t="s">
        <v>15</v>
      </c>
      <c r="C7" s="732"/>
      <c r="D7" s="736" t="s">
        <v>25</v>
      </c>
      <c r="E7" s="737"/>
      <c r="F7" s="737"/>
      <c r="G7" s="737"/>
      <c r="H7" s="737"/>
      <c r="I7" s="737"/>
      <c r="J7" s="737"/>
      <c r="K7" s="737"/>
      <c r="L7" s="738"/>
      <c r="M7" s="3"/>
    </row>
    <row r="8" spans="1:13" ht="25" customHeight="1" thickBot="1" x14ac:dyDescent="0.45">
      <c r="A8" s="669"/>
      <c r="B8" s="583"/>
      <c r="C8" s="583"/>
      <c r="D8" s="583"/>
      <c r="E8" s="583"/>
      <c r="F8" s="583"/>
      <c r="G8" s="583"/>
      <c r="H8" s="583"/>
      <c r="I8" s="583"/>
      <c r="J8" s="583"/>
      <c r="K8" s="583"/>
      <c r="L8" s="583"/>
      <c r="M8" s="584"/>
    </row>
    <row r="9" spans="1:13" s="7" customFormat="1" ht="50.15" customHeight="1" thickBot="1" x14ac:dyDescent="0.55000000000000004">
      <c r="A9" s="217"/>
      <c r="B9" s="702" t="s">
        <v>273</v>
      </c>
      <c r="C9" s="703"/>
      <c r="D9" s="703"/>
      <c r="E9" s="703"/>
      <c r="F9" s="703"/>
      <c r="G9" s="703"/>
      <c r="H9" s="703"/>
      <c r="I9" s="703"/>
      <c r="J9" s="703"/>
      <c r="K9" s="703"/>
      <c r="L9" s="704"/>
      <c r="M9" s="5"/>
    </row>
    <row r="10" spans="1:13" x14ac:dyDescent="0.4">
      <c r="A10" s="212"/>
      <c r="B10" s="213"/>
      <c r="C10" s="213"/>
      <c r="D10" s="213"/>
      <c r="E10" s="213"/>
      <c r="F10" s="213"/>
      <c r="G10" s="213"/>
      <c r="H10" s="213"/>
      <c r="I10" s="213"/>
      <c r="J10" s="213"/>
      <c r="K10" s="213"/>
      <c r="L10" s="213"/>
      <c r="M10" s="218"/>
    </row>
    <row r="11" spans="1:13" s="7" customFormat="1" ht="79" customHeight="1" x14ac:dyDescent="0.5">
      <c r="A11" s="219"/>
      <c r="B11" s="705" t="s">
        <v>181</v>
      </c>
      <c r="C11" s="706"/>
      <c r="D11" s="706"/>
      <c r="E11" s="706"/>
      <c r="F11" s="706"/>
      <c r="G11" s="706"/>
      <c r="H11" s="706"/>
      <c r="I11" s="706"/>
      <c r="J11" s="706"/>
      <c r="K11" s="706"/>
      <c r="L11" s="706"/>
      <c r="M11" s="5"/>
    </row>
    <row r="12" spans="1:13" ht="15" thickBot="1" x14ac:dyDescent="0.45">
      <c r="A12" s="114"/>
      <c r="B12" s="115"/>
      <c r="C12" s="116"/>
      <c r="D12" s="115"/>
      <c r="E12" s="115"/>
      <c r="F12" s="115"/>
      <c r="G12" s="115"/>
      <c r="H12" s="115"/>
      <c r="I12" s="115"/>
      <c r="J12" s="115"/>
      <c r="K12" s="115"/>
      <c r="L12" s="115"/>
      <c r="M12" s="3"/>
    </row>
    <row r="13" spans="1:13" ht="53" customHeight="1" thickBot="1" x14ac:dyDescent="0.45">
      <c r="A13" s="114"/>
      <c r="B13" s="170" t="s">
        <v>96</v>
      </c>
      <c r="C13" s="717" t="s">
        <v>48</v>
      </c>
      <c r="D13" s="717"/>
      <c r="E13" s="717"/>
      <c r="F13" s="718"/>
      <c r="G13" s="719" t="s">
        <v>129</v>
      </c>
      <c r="H13" s="720"/>
      <c r="I13" s="717" t="s">
        <v>50</v>
      </c>
      <c r="J13" s="721"/>
      <c r="K13" s="699" t="s">
        <v>176</v>
      </c>
      <c r="L13" s="700"/>
      <c r="M13" s="701"/>
    </row>
    <row r="14" spans="1:13" ht="43.5" customHeight="1" x14ac:dyDescent="0.45">
      <c r="A14" s="114"/>
      <c r="B14" s="207" t="s">
        <v>191</v>
      </c>
      <c r="C14" s="749" t="s">
        <v>51</v>
      </c>
      <c r="D14" s="749"/>
      <c r="E14" s="749"/>
      <c r="F14" s="750"/>
      <c r="G14" s="171"/>
      <c r="H14" s="222"/>
      <c r="I14" s="222"/>
      <c r="J14" s="172"/>
      <c r="K14" s="751" t="s">
        <v>177</v>
      </c>
      <c r="L14" s="752"/>
      <c r="M14" s="753"/>
    </row>
    <row r="15" spans="1:13" s="206" customFormat="1" ht="56.5" customHeight="1" x14ac:dyDescent="0.25">
      <c r="A15" s="223"/>
      <c r="B15" s="229" t="s">
        <v>192</v>
      </c>
      <c r="C15" s="749" t="s">
        <v>182</v>
      </c>
      <c r="D15" s="749"/>
      <c r="E15" s="749"/>
      <c r="F15" s="750"/>
      <c r="G15" s="224"/>
      <c r="H15" s="225"/>
      <c r="I15" s="225"/>
      <c r="J15" s="226"/>
      <c r="K15" s="751" t="s">
        <v>177</v>
      </c>
      <c r="L15" s="752"/>
      <c r="M15" s="753"/>
    </row>
    <row r="16" spans="1:13" s="206" customFormat="1" ht="54.5" customHeight="1" x14ac:dyDescent="0.25">
      <c r="A16" s="223"/>
      <c r="B16" s="229" t="s">
        <v>193</v>
      </c>
      <c r="C16" s="749" t="s">
        <v>183</v>
      </c>
      <c r="D16" s="749"/>
      <c r="E16" s="749"/>
      <c r="F16" s="750"/>
      <c r="G16" s="224"/>
      <c r="H16" s="225"/>
      <c r="I16" s="225"/>
      <c r="J16" s="226"/>
      <c r="K16" s="751" t="s">
        <v>177</v>
      </c>
      <c r="L16" s="752"/>
      <c r="M16" s="753"/>
    </row>
    <row r="17" spans="1:13" ht="35" customHeight="1" x14ac:dyDescent="0.45">
      <c r="A17" s="114"/>
      <c r="B17" s="229" t="s">
        <v>194</v>
      </c>
      <c r="C17" s="749" t="s">
        <v>52</v>
      </c>
      <c r="D17" s="749"/>
      <c r="E17" s="749"/>
      <c r="F17" s="750"/>
      <c r="G17" s="171"/>
      <c r="H17" s="222"/>
      <c r="I17" s="222"/>
      <c r="J17" s="172"/>
      <c r="K17" s="751" t="s">
        <v>177</v>
      </c>
      <c r="L17" s="752"/>
      <c r="M17" s="753"/>
    </row>
    <row r="18" spans="1:13" ht="35" customHeight="1" x14ac:dyDescent="0.45">
      <c r="A18" s="114"/>
      <c r="B18" s="229" t="s">
        <v>195</v>
      </c>
      <c r="C18" s="749" t="s">
        <v>53</v>
      </c>
      <c r="D18" s="749"/>
      <c r="E18" s="749"/>
      <c r="F18" s="750"/>
      <c r="G18" s="171"/>
      <c r="H18" s="222"/>
      <c r="I18" s="222"/>
      <c r="J18" s="172"/>
      <c r="K18" s="751" t="s">
        <v>177</v>
      </c>
      <c r="L18" s="752"/>
      <c r="M18" s="753"/>
    </row>
    <row r="19" spans="1:13" ht="94.5" customHeight="1" x14ac:dyDescent="0.45">
      <c r="A19" s="114"/>
      <c r="B19" s="229" t="s">
        <v>196</v>
      </c>
      <c r="C19" s="749" t="s">
        <v>197</v>
      </c>
      <c r="D19" s="749"/>
      <c r="E19" s="749"/>
      <c r="F19" s="750"/>
      <c r="G19" s="171"/>
      <c r="H19" s="222"/>
      <c r="I19" s="222"/>
      <c r="J19" s="172"/>
      <c r="K19" s="751" t="s">
        <v>177</v>
      </c>
      <c r="L19" s="752"/>
      <c r="M19" s="753"/>
    </row>
    <row r="20" spans="1:13" ht="83.5" customHeight="1" x14ac:dyDescent="0.45">
      <c r="A20" s="114"/>
      <c r="B20" s="207" t="s">
        <v>198</v>
      </c>
      <c r="C20" s="749" t="s">
        <v>199</v>
      </c>
      <c r="D20" s="749"/>
      <c r="E20" s="749"/>
      <c r="F20" s="750"/>
      <c r="G20" s="171"/>
      <c r="H20" s="222"/>
      <c r="I20" s="222"/>
      <c r="J20" s="172"/>
      <c r="K20" s="751" t="s">
        <v>177</v>
      </c>
      <c r="L20" s="752"/>
      <c r="M20" s="753"/>
    </row>
    <row r="21" spans="1:13" ht="49.5" customHeight="1" x14ac:dyDescent="0.45">
      <c r="A21" s="114"/>
      <c r="B21" s="229" t="s">
        <v>200</v>
      </c>
      <c r="C21" s="749" t="s">
        <v>184</v>
      </c>
      <c r="D21" s="749"/>
      <c r="E21" s="749"/>
      <c r="F21" s="750"/>
      <c r="G21" s="171"/>
      <c r="H21" s="222"/>
      <c r="I21" s="222"/>
      <c r="J21" s="172"/>
      <c r="K21" s="751" t="s">
        <v>177</v>
      </c>
      <c r="L21" s="752"/>
      <c r="M21" s="753"/>
    </row>
    <row r="22" spans="1:13" ht="35" customHeight="1" x14ac:dyDescent="0.45">
      <c r="A22" s="114"/>
      <c r="B22" s="229" t="s">
        <v>201</v>
      </c>
      <c r="C22" s="749" t="s">
        <v>54</v>
      </c>
      <c r="D22" s="749"/>
      <c r="E22" s="749"/>
      <c r="F22" s="750"/>
      <c r="G22" s="171"/>
      <c r="H22" s="222"/>
      <c r="I22" s="222"/>
      <c r="J22" s="172"/>
      <c r="K22" s="751" t="s">
        <v>177</v>
      </c>
      <c r="L22" s="752"/>
      <c r="M22" s="753"/>
    </row>
    <row r="23" spans="1:13" ht="62.5" customHeight="1" x14ac:dyDescent="0.45">
      <c r="A23" s="114"/>
      <c r="B23" s="229" t="s">
        <v>202</v>
      </c>
      <c r="C23" s="749" t="s">
        <v>55</v>
      </c>
      <c r="D23" s="749"/>
      <c r="E23" s="749"/>
      <c r="F23" s="750"/>
      <c r="G23" s="171"/>
      <c r="H23" s="222"/>
      <c r="I23" s="222"/>
      <c r="J23" s="172"/>
      <c r="K23" s="751" t="s">
        <v>177</v>
      </c>
      <c r="L23" s="752"/>
      <c r="M23" s="753"/>
    </row>
    <row r="24" spans="1:13" ht="51" customHeight="1" x14ac:dyDescent="0.45">
      <c r="A24" s="114"/>
      <c r="B24" s="229" t="s">
        <v>203</v>
      </c>
      <c r="C24" s="749" t="s">
        <v>56</v>
      </c>
      <c r="D24" s="749"/>
      <c r="E24" s="749"/>
      <c r="F24" s="750"/>
      <c r="G24" s="171"/>
      <c r="H24" s="222"/>
      <c r="I24" s="222"/>
      <c r="J24" s="172"/>
      <c r="K24" s="751" t="s">
        <v>177</v>
      </c>
      <c r="L24" s="752"/>
      <c r="M24" s="753"/>
    </row>
    <row r="25" spans="1:13" ht="50.5" customHeight="1" x14ac:dyDescent="0.45">
      <c r="A25" s="114"/>
      <c r="B25" s="229" t="s">
        <v>204</v>
      </c>
      <c r="C25" s="749" t="s">
        <v>57</v>
      </c>
      <c r="D25" s="749"/>
      <c r="E25" s="749"/>
      <c r="F25" s="750"/>
      <c r="G25" s="171"/>
      <c r="H25" s="222"/>
      <c r="I25" s="222"/>
      <c r="J25" s="172"/>
      <c r="K25" s="751" t="s">
        <v>177</v>
      </c>
      <c r="L25" s="752"/>
      <c r="M25" s="753"/>
    </row>
    <row r="26" spans="1:13" ht="49.5" customHeight="1" x14ac:dyDescent="0.45">
      <c r="A26" s="114"/>
      <c r="B26" s="229" t="s">
        <v>205</v>
      </c>
      <c r="C26" s="749" t="s">
        <v>58</v>
      </c>
      <c r="D26" s="749"/>
      <c r="E26" s="749"/>
      <c r="F26" s="750"/>
      <c r="G26" s="171"/>
      <c r="H26" s="222"/>
      <c r="I26" s="222"/>
      <c r="J26" s="172"/>
      <c r="K26" s="751" t="s">
        <v>177</v>
      </c>
      <c r="L26" s="752"/>
      <c r="M26" s="753"/>
    </row>
    <row r="27" spans="1:13" ht="35" customHeight="1" x14ac:dyDescent="0.45">
      <c r="A27" s="114"/>
      <c r="B27" s="229" t="s">
        <v>206</v>
      </c>
      <c r="C27" s="749" t="s">
        <v>59</v>
      </c>
      <c r="D27" s="749"/>
      <c r="E27" s="749"/>
      <c r="F27" s="750"/>
      <c r="G27" s="171"/>
      <c r="H27" s="222"/>
      <c r="I27" s="222"/>
      <c r="J27" s="172"/>
      <c r="K27" s="751" t="s">
        <v>177</v>
      </c>
      <c r="L27" s="752"/>
      <c r="M27" s="753"/>
    </row>
    <row r="28" spans="1:13" ht="35" customHeight="1" x14ac:dyDescent="0.45">
      <c r="A28" s="114"/>
      <c r="B28" s="229" t="s">
        <v>211</v>
      </c>
      <c r="C28" s="749" t="s">
        <v>60</v>
      </c>
      <c r="D28" s="749"/>
      <c r="E28" s="749"/>
      <c r="F28" s="750"/>
      <c r="G28" s="171"/>
      <c r="H28" s="222"/>
      <c r="I28" s="222"/>
      <c r="J28" s="172"/>
      <c r="K28" s="751" t="s">
        <v>177</v>
      </c>
      <c r="L28" s="752"/>
      <c r="M28" s="753"/>
    </row>
    <row r="29" spans="1:13" ht="54" customHeight="1" x14ac:dyDescent="0.45">
      <c r="A29" s="114"/>
      <c r="B29" s="229" t="s">
        <v>212</v>
      </c>
      <c r="C29" s="749" t="s">
        <v>190</v>
      </c>
      <c r="D29" s="749"/>
      <c r="E29" s="749"/>
      <c r="F29" s="750"/>
      <c r="G29" s="171"/>
      <c r="H29" s="222"/>
      <c r="I29" s="222"/>
      <c r="J29" s="172"/>
      <c r="K29" s="751" t="s">
        <v>177</v>
      </c>
      <c r="L29" s="752"/>
      <c r="M29" s="753"/>
    </row>
    <row r="30" spans="1:13" ht="53.5" customHeight="1" x14ac:dyDescent="0.45">
      <c r="A30" s="114"/>
      <c r="B30" s="229" t="s">
        <v>207</v>
      </c>
      <c r="C30" s="749" t="s">
        <v>185</v>
      </c>
      <c r="D30" s="749"/>
      <c r="E30" s="749"/>
      <c r="F30" s="750"/>
      <c r="G30" s="171"/>
      <c r="H30" s="222"/>
      <c r="I30" s="222"/>
      <c r="J30" s="172"/>
      <c r="K30" s="751" t="s">
        <v>177</v>
      </c>
      <c r="L30" s="752"/>
      <c r="M30" s="753"/>
    </row>
    <row r="31" spans="1:13" ht="87.5" customHeight="1" x14ac:dyDescent="0.45">
      <c r="A31" s="114"/>
      <c r="B31" s="229" t="s">
        <v>208</v>
      </c>
      <c r="C31" s="749" t="s">
        <v>186</v>
      </c>
      <c r="D31" s="749"/>
      <c r="E31" s="749"/>
      <c r="F31" s="750"/>
      <c r="G31" s="171"/>
      <c r="H31" s="222"/>
      <c r="I31" s="222"/>
      <c r="J31" s="172"/>
      <c r="K31" s="751" t="s">
        <v>177</v>
      </c>
      <c r="L31" s="752"/>
      <c r="M31" s="753"/>
    </row>
    <row r="32" spans="1:13" ht="59.5" customHeight="1" x14ac:dyDescent="0.45">
      <c r="A32" s="114"/>
      <c r="B32" s="229" t="s">
        <v>209</v>
      </c>
      <c r="C32" s="749" t="s">
        <v>187</v>
      </c>
      <c r="D32" s="749"/>
      <c r="E32" s="749"/>
      <c r="F32" s="750"/>
      <c r="G32" s="171"/>
      <c r="H32" s="222"/>
      <c r="I32" s="222"/>
      <c r="J32" s="172"/>
      <c r="K32" s="751" t="s">
        <v>177</v>
      </c>
      <c r="L32" s="752"/>
      <c r="M32" s="753"/>
    </row>
    <row r="33" spans="1:13" ht="59.5" customHeight="1" x14ac:dyDescent="0.45">
      <c r="A33" s="114"/>
      <c r="B33" s="229" t="s">
        <v>210</v>
      </c>
      <c r="C33" s="749" t="s">
        <v>188</v>
      </c>
      <c r="D33" s="749"/>
      <c r="E33" s="749"/>
      <c r="F33" s="750"/>
      <c r="G33" s="171"/>
      <c r="H33" s="222"/>
      <c r="I33" s="222"/>
      <c r="J33" s="172"/>
      <c r="K33" s="751" t="s">
        <v>177</v>
      </c>
      <c r="L33" s="752"/>
      <c r="M33" s="753"/>
    </row>
    <row r="34" spans="1:13" ht="59.5" customHeight="1" x14ac:dyDescent="0.45">
      <c r="A34" s="114"/>
      <c r="B34" s="207" t="s">
        <v>213</v>
      </c>
      <c r="C34" s="749" t="s">
        <v>189</v>
      </c>
      <c r="D34" s="749"/>
      <c r="E34" s="749"/>
      <c r="F34" s="750"/>
      <c r="G34" s="171"/>
      <c r="H34" s="222"/>
      <c r="I34" s="222"/>
      <c r="J34" s="172"/>
      <c r="K34" s="751" t="s">
        <v>177</v>
      </c>
      <c r="L34" s="752"/>
      <c r="M34" s="753"/>
    </row>
    <row r="35" spans="1:13" ht="44.5" customHeight="1" thickBot="1" x14ac:dyDescent="0.5">
      <c r="A35" s="114"/>
      <c r="B35" s="229" t="s">
        <v>214</v>
      </c>
      <c r="C35" s="754" t="s">
        <v>171</v>
      </c>
      <c r="D35" s="754"/>
      <c r="E35" s="754"/>
      <c r="F35" s="755"/>
      <c r="G35" s="227"/>
      <c r="H35" s="173"/>
      <c r="I35" s="173"/>
      <c r="J35" s="228"/>
      <c r="K35" s="692" t="s">
        <v>177</v>
      </c>
      <c r="L35" s="693"/>
      <c r="M35" s="694"/>
    </row>
    <row r="36" spans="1:13" ht="44.5" customHeight="1" thickBot="1" x14ac:dyDescent="0.45">
      <c r="A36" s="114"/>
      <c r="B36" s="220"/>
      <c r="C36" s="221"/>
      <c r="D36" s="221"/>
      <c r="E36" s="221"/>
      <c r="F36" s="221"/>
      <c r="G36" s="221"/>
      <c r="H36" s="221"/>
      <c r="I36" s="221"/>
      <c r="J36" s="221"/>
      <c r="K36" s="115"/>
      <c r="L36" s="115"/>
      <c r="M36" s="3"/>
    </row>
    <row r="37" spans="1:13" ht="44.5" customHeight="1" thickBot="1" x14ac:dyDescent="0.5">
      <c r="A37" s="114"/>
      <c r="B37" s="695" t="s">
        <v>179</v>
      </c>
      <c r="C37" s="696"/>
      <c r="D37" s="696"/>
      <c r="E37" s="696"/>
      <c r="F37" s="696"/>
      <c r="G37" s="697"/>
      <c r="H37" s="698"/>
      <c r="I37" s="697"/>
      <c r="J37" s="698"/>
      <c r="K37" s="115"/>
      <c r="L37" s="115"/>
      <c r="M37" s="3"/>
    </row>
    <row r="38" spans="1:13" ht="26.5" customHeight="1" thickBot="1" x14ac:dyDescent="0.45">
      <c r="A38" s="684"/>
      <c r="B38" s="685"/>
      <c r="C38" s="685"/>
      <c r="D38" s="685"/>
      <c r="E38" s="685"/>
      <c r="F38" s="685"/>
      <c r="G38" s="685"/>
      <c r="H38" s="685"/>
      <c r="I38" s="685"/>
      <c r="J38" s="685"/>
      <c r="K38" s="685"/>
      <c r="L38" s="685"/>
      <c r="M38" s="686"/>
    </row>
    <row r="39" spans="1:13" x14ac:dyDescent="0.4">
      <c r="C39" s="117"/>
    </row>
    <row r="40" spans="1:13" x14ac:dyDescent="0.4">
      <c r="C40" s="117"/>
    </row>
    <row r="41" spans="1:13" x14ac:dyDescent="0.4">
      <c r="C41" s="117"/>
    </row>
    <row r="42" spans="1:13" x14ac:dyDescent="0.4">
      <c r="C42" s="117"/>
    </row>
    <row r="43" spans="1:13" x14ac:dyDescent="0.4">
      <c r="C43" s="117"/>
    </row>
    <row r="44" spans="1:13" x14ac:dyDescent="0.4">
      <c r="C44" s="117"/>
    </row>
  </sheetData>
  <mergeCells count="64">
    <mergeCell ref="C13:F13"/>
    <mergeCell ref="G13:H13"/>
    <mergeCell ref="I13:J13"/>
    <mergeCell ref="K13:M13"/>
    <mergeCell ref="A1:M1"/>
    <mergeCell ref="C2:K2"/>
    <mergeCell ref="B3:L3"/>
    <mergeCell ref="A4:M4"/>
    <mergeCell ref="A5:M5"/>
    <mergeCell ref="B6:C6"/>
    <mergeCell ref="D6:L6"/>
    <mergeCell ref="B7:C7"/>
    <mergeCell ref="D7:L7"/>
    <mergeCell ref="A8:M8"/>
    <mergeCell ref="B9:L9"/>
    <mergeCell ref="B11:L11"/>
    <mergeCell ref="C14:F14"/>
    <mergeCell ref="K14:M14"/>
    <mergeCell ref="C35:F35"/>
    <mergeCell ref="K35:M35"/>
    <mergeCell ref="C23:F23"/>
    <mergeCell ref="C24:F24"/>
    <mergeCell ref="K15:M15"/>
    <mergeCell ref="K18:M18"/>
    <mergeCell ref="K21:M21"/>
    <mergeCell ref="K22:M22"/>
    <mergeCell ref="C32:F32"/>
    <mergeCell ref="K32:M32"/>
    <mergeCell ref="C33:F33"/>
    <mergeCell ref="K33:M33"/>
    <mergeCell ref="C34:F34"/>
    <mergeCell ref="K34:M34"/>
    <mergeCell ref="G37:H37"/>
    <mergeCell ref="I37:J37"/>
    <mergeCell ref="A38:M38"/>
    <mergeCell ref="C15:F15"/>
    <mergeCell ref="C16:F16"/>
    <mergeCell ref="C17:F17"/>
    <mergeCell ref="C18:F18"/>
    <mergeCell ref="C21:F21"/>
    <mergeCell ref="C22:F22"/>
    <mergeCell ref="C29:F29"/>
    <mergeCell ref="C30:F30"/>
    <mergeCell ref="C31:F31"/>
    <mergeCell ref="C28:F28"/>
    <mergeCell ref="B37:F37"/>
    <mergeCell ref="K16:M16"/>
    <mergeCell ref="K17:M17"/>
    <mergeCell ref="C19:F19"/>
    <mergeCell ref="K19:M19"/>
    <mergeCell ref="C20:F20"/>
    <mergeCell ref="K20:M20"/>
    <mergeCell ref="K31:M31"/>
    <mergeCell ref="K24:M24"/>
    <mergeCell ref="K25:M25"/>
    <mergeCell ref="K26:M26"/>
    <mergeCell ref="K27:M27"/>
    <mergeCell ref="K29:M29"/>
    <mergeCell ref="K30:M30"/>
    <mergeCell ref="K28:M28"/>
    <mergeCell ref="K23:M23"/>
    <mergeCell ref="C25:F25"/>
    <mergeCell ref="C26:F26"/>
    <mergeCell ref="C27:F27"/>
  </mergeCells>
  <pageMargins left="0.7" right="0.7" top="0.78740157499999996" bottom="0.78740157499999996"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01A37-7DCB-4717-8DDB-56497D35BE15}">
  <dimension ref="A1:M28"/>
  <sheetViews>
    <sheetView topLeftCell="A5" zoomScale="75" zoomScaleNormal="75" workbookViewId="0">
      <selection activeCell="C14" sqref="C14:F14"/>
    </sheetView>
  </sheetViews>
  <sheetFormatPr baseColWidth="10" defaultRowHeight="14.5" x14ac:dyDescent="0.4"/>
  <cols>
    <col min="1" max="1" width="8.08984375" style="1" customWidth="1"/>
    <col min="2" max="2" width="20.6328125" style="1" customWidth="1"/>
    <col min="3" max="3" width="60.6328125" style="1" customWidth="1"/>
    <col min="4" max="5" width="10.90625" style="1"/>
    <col min="6" max="6" width="9.36328125" style="1" customWidth="1"/>
    <col min="7" max="16384" width="10.90625" style="1"/>
  </cols>
  <sheetData>
    <row r="1" spans="1:13" ht="84.5" customHeight="1" x14ac:dyDescent="0.4">
      <c r="A1" s="724" t="s">
        <v>27</v>
      </c>
      <c r="B1" s="725"/>
      <c r="C1" s="725"/>
      <c r="D1" s="725"/>
      <c r="E1" s="725"/>
      <c r="F1" s="725"/>
      <c r="G1" s="725"/>
      <c r="H1" s="725"/>
      <c r="I1" s="725"/>
      <c r="J1" s="725"/>
      <c r="K1" s="725"/>
      <c r="L1" s="725"/>
      <c r="M1" s="726"/>
    </row>
    <row r="2" spans="1:13" ht="31" customHeight="1" x14ac:dyDescent="0.4">
      <c r="A2" s="214"/>
      <c r="B2" s="215"/>
      <c r="C2" s="310" t="s">
        <v>178</v>
      </c>
      <c r="D2" s="375"/>
      <c r="E2" s="375"/>
      <c r="F2" s="375"/>
      <c r="G2" s="375"/>
      <c r="H2" s="375"/>
      <c r="I2" s="375"/>
      <c r="J2" s="375"/>
      <c r="K2" s="375"/>
      <c r="L2" s="215"/>
      <c r="M2" s="216"/>
    </row>
    <row r="3" spans="1:13" ht="60" customHeight="1" thickBot="1" x14ac:dyDescent="0.45">
      <c r="A3" s="214"/>
      <c r="B3" s="316" t="s">
        <v>128</v>
      </c>
      <c r="C3" s="316"/>
      <c r="D3" s="316"/>
      <c r="E3" s="316"/>
      <c r="F3" s="316"/>
      <c r="G3" s="316"/>
      <c r="H3" s="316"/>
      <c r="I3" s="316"/>
      <c r="J3" s="316"/>
      <c r="K3" s="316"/>
      <c r="L3" s="316"/>
      <c r="M3" s="216"/>
    </row>
    <row r="4" spans="1:13" ht="33.5" customHeight="1" thickBot="1" x14ac:dyDescent="0.45">
      <c r="A4" s="319" t="s">
        <v>71</v>
      </c>
      <c r="B4" s="320"/>
      <c r="C4" s="320"/>
      <c r="D4" s="320"/>
      <c r="E4" s="320"/>
      <c r="F4" s="320"/>
      <c r="G4" s="320"/>
      <c r="H4" s="320"/>
      <c r="I4" s="320"/>
      <c r="J4" s="320"/>
      <c r="K4" s="320"/>
      <c r="L4" s="320"/>
      <c r="M4" s="321"/>
    </row>
    <row r="5" spans="1:13" ht="54" customHeight="1" thickBot="1" x14ac:dyDescent="0.45">
      <c r="A5" s="727" t="s">
        <v>180</v>
      </c>
      <c r="B5" s="621"/>
      <c r="C5" s="621"/>
      <c r="D5" s="621"/>
      <c r="E5" s="621"/>
      <c r="F5" s="621"/>
      <c r="G5" s="621"/>
      <c r="H5" s="621"/>
      <c r="I5" s="621"/>
      <c r="J5" s="621"/>
      <c r="K5" s="621"/>
      <c r="L5" s="621"/>
      <c r="M5" s="728"/>
    </row>
    <row r="6" spans="1:13" ht="25" customHeight="1" x14ac:dyDescent="0.4">
      <c r="A6" s="124"/>
      <c r="B6" s="729" t="s">
        <v>14</v>
      </c>
      <c r="C6" s="730"/>
      <c r="D6" s="733" t="s">
        <v>26</v>
      </c>
      <c r="E6" s="734"/>
      <c r="F6" s="734"/>
      <c r="G6" s="734"/>
      <c r="H6" s="734"/>
      <c r="I6" s="734"/>
      <c r="J6" s="734"/>
      <c r="K6" s="734"/>
      <c r="L6" s="735"/>
      <c r="M6" s="3"/>
    </row>
    <row r="7" spans="1:13" ht="25" customHeight="1" thickBot="1" x14ac:dyDescent="0.45">
      <c r="A7" s="124"/>
      <c r="B7" s="731" t="s">
        <v>15</v>
      </c>
      <c r="C7" s="732"/>
      <c r="D7" s="736" t="s">
        <v>25</v>
      </c>
      <c r="E7" s="737"/>
      <c r="F7" s="737"/>
      <c r="G7" s="737"/>
      <c r="H7" s="737"/>
      <c r="I7" s="737"/>
      <c r="J7" s="737"/>
      <c r="K7" s="737"/>
      <c r="L7" s="738"/>
      <c r="M7" s="3"/>
    </row>
    <row r="8" spans="1:13" ht="25" customHeight="1" thickBot="1" x14ac:dyDescent="0.45">
      <c r="A8" s="669"/>
      <c r="B8" s="583"/>
      <c r="C8" s="583"/>
      <c r="D8" s="583"/>
      <c r="E8" s="583"/>
      <c r="F8" s="583"/>
      <c r="G8" s="583"/>
      <c r="H8" s="583"/>
      <c r="I8" s="583"/>
      <c r="J8" s="583"/>
      <c r="K8" s="583"/>
      <c r="L8" s="583"/>
      <c r="M8" s="584"/>
    </row>
    <row r="9" spans="1:13" s="7" customFormat="1" ht="50.15" customHeight="1" thickBot="1" x14ac:dyDescent="0.55000000000000004">
      <c r="A9" s="217"/>
      <c r="B9" s="702" t="s">
        <v>272</v>
      </c>
      <c r="C9" s="703"/>
      <c r="D9" s="703"/>
      <c r="E9" s="703"/>
      <c r="F9" s="703"/>
      <c r="G9" s="703"/>
      <c r="H9" s="703"/>
      <c r="I9" s="703"/>
      <c r="J9" s="703"/>
      <c r="K9" s="703"/>
      <c r="L9" s="704"/>
      <c r="M9" s="5"/>
    </row>
    <row r="10" spans="1:13" x14ac:dyDescent="0.4">
      <c r="A10" s="212"/>
      <c r="B10" s="213"/>
      <c r="C10" s="213"/>
      <c r="D10" s="213"/>
      <c r="E10" s="213"/>
      <c r="F10" s="213"/>
      <c r="G10" s="213"/>
      <c r="H10" s="213"/>
      <c r="I10" s="213"/>
      <c r="J10" s="213"/>
      <c r="K10" s="213"/>
      <c r="L10" s="213"/>
      <c r="M10" s="218"/>
    </row>
    <row r="11" spans="1:13" s="7" customFormat="1" ht="79" customHeight="1" x14ac:dyDescent="0.5">
      <c r="A11" s="219"/>
      <c r="B11" s="705" t="s">
        <v>181</v>
      </c>
      <c r="C11" s="706"/>
      <c r="D11" s="706"/>
      <c r="E11" s="706"/>
      <c r="F11" s="706"/>
      <c r="G11" s="706"/>
      <c r="H11" s="706"/>
      <c r="I11" s="706"/>
      <c r="J11" s="706"/>
      <c r="K11" s="706"/>
      <c r="L11" s="706"/>
      <c r="M11" s="5"/>
    </row>
    <row r="12" spans="1:13" ht="15" thickBot="1" x14ac:dyDescent="0.45">
      <c r="A12" s="114"/>
      <c r="B12" s="115"/>
      <c r="C12" s="116"/>
      <c r="D12" s="115"/>
      <c r="E12" s="115"/>
      <c r="F12" s="115"/>
      <c r="G12" s="115"/>
      <c r="H12" s="115"/>
      <c r="I12" s="115"/>
      <c r="J12" s="115"/>
      <c r="K12" s="115"/>
      <c r="L12" s="115"/>
      <c r="M12" s="3"/>
    </row>
    <row r="13" spans="1:13" ht="53" customHeight="1" thickBot="1" x14ac:dyDescent="0.45">
      <c r="A13" s="114"/>
      <c r="B13" s="208" t="s">
        <v>97</v>
      </c>
      <c r="C13" s="759" t="s">
        <v>48</v>
      </c>
      <c r="D13" s="759"/>
      <c r="E13" s="759"/>
      <c r="F13" s="760"/>
      <c r="G13" s="761" t="s">
        <v>129</v>
      </c>
      <c r="H13" s="762"/>
      <c r="I13" s="759" t="s">
        <v>50</v>
      </c>
      <c r="J13" s="763"/>
      <c r="K13" s="699" t="s">
        <v>176</v>
      </c>
      <c r="L13" s="700"/>
      <c r="M13" s="701"/>
    </row>
    <row r="14" spans="1:13" ht="38" customHeight="1" x14ac:dyDescent="0.45">
      <c r="A14" s="114"/>
      <c r="B14" s="209" t="s">
        <v>217</v>
      </c>
      <c r="C14" s="743" t="s">
        <v>218</v>
      </c>
      <c r="D14" s="743"/>
      <c r="E14" s="743"/>
      <c r="F14" s="744"/>
      <c r="G14" s="748"/>
      <c r="H14" s="709"/>
      <c r="I14" s="709"/>
      <c r="J14" s="710"/>
      <c r="K14" s="711" t="s">
        <v>177</v>
      </c>
      <c r="L14" s="712"/>
      <c r="M14" s="713"/>
    </row>
    <row r="15" spans="1:13" s="206" customFormat="1" ht="36" customHeight="1" x14ac:dyDescent="0.25">
      <c r="A15" s="223"/>
      <c r="B15" s="209" t="s">
        <v>222</v>
      </c>
      <c r="C15" s="743" t="s">
        <v>61</v>
      </c>
      <c r="D15" s="743"/>
      <c r="E15" s="743"/>
      <c r="F15" s="744"/>
      <c r="G15" s="756"/>
      <c r="H15" s="757"/>
      <c r="I15" s="757"/>
      <c r="J15" s="758"/>
      <c r="K15" s="714" t="s">
        <v>177</v>
      </c>
      <c r="L15" s="715"/>
      <c r="M15" s="716"/>
    </row>
    <row r="16" spans="1:13" s="206" customFormat="1" ht="36" customHeight="1" x14ac:dyDescent="0.25">
      <c r="A16" s="223"/>
      <c r="B16" s="209" t="s">
        <v>224</v>
      </c>
      <c r="C16" s="743" t="s">
        <v>63</v>
      </c>
      <c r="D16" s="743"/>
      <c r="E16" s="743"/>
      <c r="F16" s="744"/>
      <c r="G16" s="756"/>
      <c r="H16" s="757"/>
      <c r="I16" s="757"/>
      <c r="J16" s="758"/>
      <c r="K16" s="714" t="s">
        <v>177</v>
      </c>
      <c r="L16" s="715"/>
      <c r="M16" s="716"/>
    </row>
    <row r="17" spans="1:13" ht="62" customHeight="1" x14ac:dyDescent="0.45">
      <c r="A17" s="114"/>
      <c r="B17" s="209" t="s">
        <v>225</v>
      </c>
      <c r="C17" s="743" t="s">
        <v>223</v>
      </c>
      <c r="D17" s="743"/>
      <c r="E17" s="743"/>
      <c r="F17" s="744"/>
      <c r="G17" s="748"/>
      <c r="H17" s="709"/>
      <c r="I17" s="709"/>
      <c r="J17" s="710"/>
      <c r="K17" s="714" t="s">
        <v>177</v>
      </c>
      <c r="L17" s="715"/>
      <c r="M17" s="716"/>
    </row>
    <row r="18" spans="1:13" ht="62" customHeight="1" x14ac:dyDescent="0.45">
      <c r="A18" s="114"/>
      <c r="B18" s="231" t="s">
        <v>226</v>
      </c>
      <c r="C18" s="743" t="s">
        <v>62</v>
      </c>
      <c r="D18" s="743"/>
      <c r="E18" s="743"/>
      <c r="F18" s="744"/>
      <c r="G18" s="748"/>
      <c r="H18" s="709"/>
      <c r="I18" s="709"/>
      <c r="J18" s="710"/>
      <c r="K18" s="714" t="s">
        <v>177</v>
      </c>
      <c r="L18" s="715"/>
      <c r="M18" s="716"/>
    </row>
    <row r="19" spans="1:13" ht="44.5" customHeight="1" thickBot="1" x14ac:dyDescent="0.5">
      <c r="A19" s="114"/>
      <c r="B19" s="232" t="s">
        <v>227</v>
      </c>
      <c r="C19" s="687" t="s">
        <v>171</v>
      </c>
      <c r="D19" s="687"/>
      <c r="E19" s="687"/>
      <c r="F19" s="688"/>
      <c r="G19" s="689"/>
      <c r="H19" s="690"/>
      <c r="I19" s="690"/>
      <c r="J19" s="691"/>
      <c r="K19" s="692" t="s">
        <v>177</v>
      </c>
      <c r="L19" s="693"/>
      <c r="M19" s="694"/>
    </row>
    <row r="20" spans="1:13" ht="44.5" customHeight="1" thickBot="1" x14ac:dyDescent="0.45">
      <c r="A20" s="114"/>
      <c r="B20" s="220"/>
      <c r="C20" s="221"/>
      <c r="D20" s="221"/>
      <c r="E20" s="221"/>
      <c r="F20" s="221"/>
      <c r="G20" s="221"/>
      <c r="H20" s="221"/>
      <c r="I20" s="221"/>
      <c r="J20" s="221"/>
      <c r="K20" s="115"/>
      <c r="L20" s="115"/>
      <c r="M20" s="3"/>
    </row>
    <row r="21" spans="1:13" ht="44.5" customHeight="1" thickBot="1" x14ac:dyDescent="0.5">
      <c r="A21" s="114"/>
      <c r="B21" s="695" t="s">
        <v>216</v>
      </c>
      <c r="C21" s="696"/>
      <c r="D21" s="696"/>
      <c r="E21" s="696"/>
      <c r="F21" s="696"/>
      <c r="G21" s="697"/>
      <c r="H21" s="698"/>
      <c r="I21" s="697"/>
      <c r="J21" s="698"/>
      <c r="K21" s="115"/>
      <c r="L21" s="115"/>
      <c r="M21" s="3"/>
    </row>
    <row r="22" spans="1:13" ht="26.5" customHeight="1" thickBot="1" x14ac:dyDescent="0.45">
      <c r="A22" s="684"/>
      <c r="B22" s="685"/>
      <c r="C22" s="685"/>
      <c r="D22" s="685"/>
      <c r="E22" s="685"/>
      <c r="F22" s="685"/>
      <c r="G22" s="685"/>
      <c r="H22" s="685"/>
      <c r="I22" s="685"/>
      <c r="J22" s="685"/>
      <c r="K22" s="685"/>
      <c r="L22" s="685"/>
      <c r="M22" s="686"/>
    </row>
    <row r="23" spans="1:13" x14ac:dyDescent="0.4">
      <c r="C23" s="117"/>
    </row>
    <row r="24" spans="1:13" x14ac:dyDescent="0.4">
      <c r="C24" s="117"/>
    </row>
    <row r="25" spans="1:13" x14ac:dyDescent="0.4">
      <c r="C25" s="117"/>
    </row>
    <row r="26" spans="1:13" x14ac:dyDescent="0.4">
      <c r="C26" s="117"/>
    </row>
    <row r="27" spans="1:13" x14ac:dyDescent="0.4">
      <c r="C27" s="117"/>
    </row>
    <row r="28" spans="1:13" x14ac:dyDescent="0.4">
      <c r="C28" s="117"/>
    </row>
  </sheetData>
  <mergeCells count="44">
    <mergeCell ref="C13:F13"/>
    <mergeCell ref="G13:H13"/>
    <mergeCell ref="I13:J13"/>
    <mergeCell ref="K13:M13"/>
    <mergeCell ref="A1:M1"/>
    <mergeCell ref="C2:K2"/>
    <mergeCell ref="B3:L3"/>
    <mergeCell ref="A4:M4"/>
    <mergeCell ref="A5:M5"/>
    <mergeCell ref="B6:C6"/>
    <mergeCell ref="D6:L6"/>
    <mergeCell ref="B7:C7"/>
    <mergeCell ref="D7:L7"/>
    <mergeCell ref="A8:M8"/>
    <mergeCell ref="B9:L9"/>
    <mergeCell ref="B11:L11"/>
    <mergeCell ref="C14:F14"/>
    <mergeCell ref="G14:H14"/>
    <mergeCell ref="I14:J14"/>
    <mergeCell ref="K14:M14"/>
    <mergeCell ref="C15:F15"/>
    <mergeCell ref="G15:H15"/>
    <mergeCell ref="I15:J15"/>
    <mergeCell ref="K15:M15"/>
    <mergeCell ref="C16:F16"/>
    <mergeCell ref="G16:H16"/>
    <mergeCell ref="I16:J16"/>
    <mergeCell ref="K16:M16"/>
    <mergeCell ref="C17:F17"/>
    <mergeCell ref="G17:H17"/>
    <mergeCell ref="I17:J17"/>
    <mergeCell ref="K17:M17"/>
    <mergeCell ref="B21:F21"/>
    <mergeCell ref="G21:H21"/>
    <mergeCell ref="I21:J21"/>
    <mergeCell ref="A22:M22"/>
    <mergeCell ref="C18:F18"/>
    <mergeCell ref="G18:H18"/>
    <mergeCell ref="I18:J18"/>
    <mergeCell ref="K18:M18"/>
    <mergeCell ref="C19:F19"/>
    <mergeCell ref="G19:H19"/>
    <mergeCell ref="I19:J19"/>
    <mergeCell ref="K19:M19"/>
  </mergeCells>
  <pageMargins left="0.7" right="0.7" top="0.78740157499999996" bottom="0.78740157499999996"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11A47-8FC5-465A-9707-E26FBF486E6D}">
  <dimension ref="A1:M30"/>
  <sheetViews>
    <sheetView topLeftCell="A12" zoomScale="75" zoomScaleNormal="75" workbookViewId="0">
      <selection activeCell="E22" sqref="E22"/>
    </sheetView>
  </sheetViews>
  <sheetFormatPr baseColWidth="10" defaultRowHeight="14.5" x14ac:dyDescent="0.4"/>
  <cols>
    <col min="1" max="1" width="8.08984375" style="1" customWidth="1"/>
    <col min="2" max="2" width="20.6328125" style="1" customWidth="1"/>
    <col min="3" max="3" width="60.6328125" style="1" customWidth="1"/>
    <col min="4" max="5" width="10.90625" style="1"/>
    <col min="6" max="6" width="9.36328125" style="1" customWidth="1"/>
    <col min="7" max="16384" width="10.90625" style="1"/>
  </cols>
  <sheetData>
    <row r="1" spans="1:13" ht="84.5" customHeight="1" x14ac:dyDescent="0.4">
      <c r="A1" s="724" t="s">
        <v>27</v>
      </c>
      <c r="B1" s="725"/>
      <c r="C1" s="725"/>
      <c r="D1" s="725"/>
      <c r="E1" s="725"/>
      <c r="F1" s="725"/>
      <c r="G1" s="725"/>
      <c r="H1" s="725"/>
      <c r="I1" s="725"/>
      <c r="J1" s="725"/>
      <c r="K1" s="725"/>
      <c r="L1" s="725"/>
      <c r="M1" s="726"/>
    </row>
    <row r="2" spans="1:13" ht="42" customHeight="1" x14ac:dyDescent="0.4">
      <c r="A2" s="214"/>
      <c r="B2" s="215"/>
      <c r="C2" s="310" t="s">
        <v>178</v>
      </c>
      <c r="D2" s="375"/>
      <c r="E2" s="375"/>
      <c r="F2" s="375"/>
      <c r="G2" s="375"/>
      <c r="H2" s="375"/>
      <c r="I2" s="375"/>
      <c r="J2" s="375"/>
      <c r="K2" s="375"/>
      <c r="L2" s="215"/>
      <c r="M2" s="216"/>
    </row>
    <row r="3" spans="1:13" ht="60" customHeight="1" thickBot="1" x14ac:dyDescent="0.45">
      <c r="A3" s="214"/>
      <c r="B3" s="316" t="s">
        <v>128</v>
      </c>
      <c r="C3" s="316"/>
      <c r="D3" s="316"/>
      <c r="E3" s="316"/>
      <c r="F3" s="316"/>
      <c r="G3" s="316"/>
      <c r="H3" s="316"/>
      <c r="I3" s="316"/>
      <c r="J3" s="316"/>
      <c r="K3" s="316"/>
      <c r="L3" s="316"/>
      <c r="M3" s="216"/>
    </row>
    <row r="4" spans="1:13" ht="33.5" customHeight="1" thickBot="1" x14ac:dyDescent="0.45">
      <c r="A4" s="319" t="s">
        <v>71</v>
      </c>
      <c r="B4" s="320"/>
      <c r="C4" s="320"/>
      <c r="D4" s="320"/>
      <c r="E4" s="320"/>
      <c r="F4" s="320"/>
      <c r="G4" s="320"/>
      <c r="H4" s="320"/>
      <c r="I4" s="320"/>
      <c r="J4" s="320"/>
      <c r="K4" s="320"/>
      <c r="L4" s="320"/>
      <c r="M4" s="321"/>
    </row>
    <row r="5" spans="1:13" ht="54" customHeight="1" thickBot="1" x14ac:dyDescent="0.45">
      <c r="A5" s="727" t="s">
        <v>180</v>
      </c>
      <c r="B5" s="621"/>
      <c r="C5" s="621"/>
      <c r="D5" s="621"/>
      <c r="E5" s="621"/>
      <c r="F5" s="621"/>
      <c r="G5" s="621"/>
      <c r="H5" s="621"/>
      <c r="I5" s="621"/>
      <c r="J5" s="621"/>
      <c r="K5" s="621"/>
      <c r="L5" s="621"/>
      <c r="M5" s="728"/>
    </row>
    <row r="6" spans="1:13" ht="25" customHeight="1" x14ac:dyDescent="0.4">
      <c r="A6" s="124"/>
      <c r="B6" s="729" t="s">
        <v>14</v>
      </c>
      <c r="C6" s="730"/>
      <c r="D6" s="733" t="s">
        <v>26</v>
      </c>
      <c r="E6" s="734"/>
      <c r="F6" s="734"/>
      <c r="G6" s="734"/>
      <c r="H6" s="734"/>
      <c r="I6" s="734"/>
      <c r="J6" s="734"/>
      <c r="K6" s="734"/>
      <c r="L6" s="735"/>
      <c r="M6" s="3"/>
    </row>
    <row r="7" spans="1:13" ht="25" customHeight="1" thickBot="1" x14ac:dyDescent="0.45">
      <c r="A7" s="124"/>
      <c r="B7" s="731" t="s">
        <v>15</v>
      </c>
      <c r="C7" s="732"/>
      <c r="D7" s="736" t="s">
        <v>25</v>
      </c>
      <c r="E7" s="737"/>
      <c r="F7" s="737"/>
      <c r="G7" s="737"/>
      <c r="H7" s="737"/>
      <c r="I7" s="737"/>
      <c r="J7" s="737"/>
      <c r="K7" s="737"/>
      <c r="L7" s="738"/>
      <c r="M7" s="3"/>
    </row>
    <row r="8" spans="1:13" ht="25" customHeight="1" thickBot="1" x14ac:dyDescent="0.45">
      <c r="A8" s="669"/>
      <c r="B8" s="583"/>
      <c r="C8" s="583"/>
      <c r="D8" s="583"/>
      <c r="E8" s="583"/>
      <c r="F8" s="583"/>
      <c r="G8" s="583"/>
      <c r="H8" s="583"/>
      <c r="I8" s="583"/>
      <c r="J8" s="583"/>
      <c r="K8" s="583"/>
      <c r="L8" s="583"/>
      <c r="M8" s="584"/>
    </row>
    <row r="9" spans="1:13" s="7" customFormat="1" ht="50.15" customHeight="1" thickBot="1" x14ac:dyDescent="0.55000000000000004">
      <c r="A9" s="217"/>
      <c r="B9" s="702" t="s">
        <v>276</v>
      </c>
      <c r="C9" s="703"/>
      <c r="D9" s="703"/>
      <c r="E9" s="703"/>
      <c r="F9" s="703"/>
      <c r="G9" s="703"/>
      <c r="H9" s="703"/>
      <c r="I9" s="703"/>
      <c r="J9" s="703"/>
      <c r="K9" s="703"/>
      <c r="L9" s="704"/>
      <c r="M9" s="5"/>
    </row>
    <row r="10" spans="1:13" x14ac:dyDescent="0.4">
      <c r="A10" s="212"/>
      <c r="B10" s="213"/>
      <c r="C10" s="213"/>
      <c r="D10" s="213"/>
      <c r="E10" s="213"/>
      <c r="F10" s="213"/>
      <c r="G10" s="213"/>
      <c r="H10" s="213"/>
      <c r="I10" s="213"/>
      <c r="J10" s="213"/>
      <c r="K10" s="213"/>
      <c r="L10" s="213"/>
      <c r="M10" s="218"/>
    </row>
    <row r="11" spans="1:13" s="7" customFormat="1" ht="79" customHeight="1" x14ac:dyDescent="0.5">
      <c r="A11" s="219"/>
      <c r="B11" s="705" t="s">
        <v>181</v>
      </c>
      <c r="C11" s="706"/>
      <c r="D11" s="706"/>
      <c r="E11" s="706"/>
      <c r="F11" s="706"/>
      <c r="G11" s="706"/>
      <c r="H11" s="706"/>
      <c r="I11" s="706"/>
      <c r="J11" s="706"/>
      <c r="K11" s="706"/>
      <c r="L11" s="706"/>
      <c r="M11" s="5"/>
    </row>
    <row r="12" spans="1:13" ht="15" thickBot="1" x14ac:dyDescent="0.45">
      <c r="A12" s="114"/>
      <c r="B12" s="115"/>
      <c r="C12" s="116"/>
      <c r="D12" s="115"/>
      <c r="E12" s="115"/>
      <c r="F12" s="115"/>
      <c r="G12" s="115"/>
      <c r="H12" s="115"/>
      <c r="I12" s="115"/>
      <c r="J12" s="115"/>
      <c r="K12" s="115"/>
      <c r="L12" s="115"/>
      <c r="M12" s="3"/>
    </row>
    <row r="13" spans="1:13" ht="53" customHeight="1" thickBot="1" x14ac:dyDescent="0.45">
      <c r="A13" s="114"/>
      <c r="B13" s="208" t="s">
        <v>98</v>
      </c>
      <c r="C13" s="759" t="s">
        <v>48</v>
      </c>
      <c r="D13" s="759"/>
      <c r="E13" s="759"/>
      <c r="F13" s="760"/>
      <c r="G13" s="773" t="s">
        <v>129</v>
      </c>
      <c r="H13" s="762"/>
      <c r="I13" s="759" t="s">
        <v>50</v>
      </c>
      <c r="J13" s="774"/>
      <c r="K13" s="699" t="s">
        <v>176</v>
      </c>
      <c r="L13" s="700"/>
      <c r="M13" s="701"/>
    </row>
    <row r="14" spans="1:13" ht="38" customHeight="1" x14ac:dyDescent="0.45">
      <c r="A14" s="114"/>
      <c r="B14" s="209" t="s">
        <v>229</v>
      </c>
      <c r="C14" s="743" t="s">
        <v>275</v>
      </c>
      <c r="D14" s="743"/>
      <c r="E14" s="743"/>
      <c r="F14" s="744"/>
      <c r="G14" s="771"/>
      <c r="H14" s="709"/>
      <c r="I14" s="709"/>
      <c r="J14" s="772"/>
      <c r="K14" s="711" t="s">
        <v>177</v>
      </c>
      <c r="L14" s="712"/>
      <c r="M14" s="713"/>
    </row>
    <row r="15" spans="1:13" s="206" customFormat="1" ht="36" customHeight="1" x14ac:dyDescent="0.25">
      <c r="A15" s="223"/>
      <c r="B15" s="209" t="s">
        <v>230</v>
      </c>
      <c r="C15" s="743" t="s">
        <v>274</v>
      </c>
      <c r="D15" s="743"/>
      <c r="E15" s="743"/>
      <c r="F15" s="744"/>
      <c r="G15" s="764"/>
      <c r="H15" s="757"/>
      <c r="I15" s="757"/>
      <c r="J15" s="765"/>
      <c r="K15" s="714" t="s">
        <v>177</v>
      </c>
      <c r="L15" s="715"/>
      <c r="M15" s="716"/>
    </row>
    <row r="16" spans="1:13" s="206" customFormat="1" ht="36" customHeight="1" x14ac:dyDescent="0.25">
      <c r="A16" s="223"/>
      <c r="B16" s="209" t="s">
        <v>279</v>
      </c>
      <c r="C16" s="743" t="s">
        <v>277</v>
      </c>
      <c r="D16" s="743"/>
      <c r="E16" s="743"/>
      <c r="F16" s="744"/>
      <c r="G16" s="764"/>
      <c r="H16" s="757"/>
      <c r="I16" s="757"/>
      <c r="J16" s="765"/>
      <c r="K16" s="714" t="s">
        <v>177</v>
      </c>
      <c r="L16" s="715"/>
      <c r="M16" s="716"/>
    </row>
    <row r="17" spans="1:13" s="206" customFormat="1" ht="36" customHeight="1" x14ac:dyDescent="0.25">
      <c r="A17" s="223"/>
      <c r="B17" s="231" t="s">
        <v>280</v>
      </c>
      <c r="C17" s="743" t="s">
        <v>278</v>
      </c>
      <c r="D17" s="743"/>
      <c r="E17" s="743"/>
      <c r="F17" s="744"/>
      <c r="G17" s="764"/>
      <c r="H17" s="757"/>
      <c r="I17" s="757"/>
      <c r="J17" s="765"/>
      <c r="K17" s="714" t="s">
        <v>177</v>
      </c>
      <c r="L17" s="715"/>
      <c r="M17" s="716"/>
    </row>
    <row r="18" spans="1:13" s="206" customFormat="1" ht="36" customHeight="1" x14ac:dyDescent="0.25">
      <c r="A18" s="223"/>
      <c r="B18" s="231" t="s">
        <v>281</v>
      </c>
      <c r="C18" s="743" t="s">
        <v>285</v>
      </c>
      <c r="D18" s="743"/>
      <c r="E18" s="743"/>
      <c r="F18" s="744"/>
      <c r="G18" s="764"/>
      <c r="H18" s="757"/>
      <c r="I18" s="757"/>
      <c r="J18" s="765"/>
      <c r="K18" s="714" t="s">
        <v>177</v>
      </c>
      <c r="L18" s="715"/>
      <c r="M18" s="716"/>
    </row>
    <row r="19" spans="1:13" s="206" customFormat="1" ht="36" customHeight="1" x14ac:dyDescent="0.25">
      <c r="A19" s="223"/>
      <c r="B19" s="231" t="s">
        <v>282</v>
      </c>
      <c r="C19" s="743" t="s">
        <v>286</v>
      </c>
      <c r="D19" s="743"/>
      <c r="E19" s="743"/>
      <c r="F19" s="744"/>
      <c r="G19" s="764"/>
      <c r="H19" s="757"/>
      <c r="I19" s="757"/>
      <c r="J19" s="765"/>
      <c r="K19" s="714" t="s">
        <v>177</v>
      </c>
      <c r="L19" s="715"/>
      <c r="M19" s="716"/>
    </row>
    <row r="20" spans="1:13" s="206" customFormat="1" ht="36" customHeight="1" x14ac:dyDescent="0.25">
      <c r="A20" s="223"/>
      <c r="B20" s="231" t="s">
        <v>283</v>
      </c>
      <c r="C20" s="743" t="s">
        <v>287</v>
      </c>
      <c r="D20" s="743"/>
      <c r="E20" s="743"/>
      <c r="F20" s="744"/>
      <c r="G20" s="764"/>
      <c r="H20" s="757"/>
      <c r="I20" s="757"/>
      <c r="J20" s="765"/>
      <c r="K20" s="714" t="s">
        <v>177</v>
      </c>
      <c r="L20" s="715"/>
      <c r="M20" s="716"/>
    </row>
    <row r="21" spans="1:13" s="206" customFormat="1" ht="36" customHeight="1" thickBot="1" x14ac:dyDescent="0.3">
      <c r="A21" s="223"/>
      <c r="B21" s="232" t="s">
        <v>284</v>
      </c>
      <c r="C21" s="766" t="s">
        <v>228</v>
      </c>
      <c r="D21" s="766"/>
      <c r="E21" s="766"/>
      <c r="F21" s="767"/>
      <c r="G21" s="768"/>
      <c r="H21" s="769"/>
      <c r="I21" s="769"/>
      <c r="J21" s="770"/>
      <c r="K21" s="714" t="s">
        <v>177</v>
      </c>
      <c r="L21" s="715"/>
      <c r="M21" s="716"/>
    </row>
    <row r="22" spans="1:13" ht="44.5" customHeight="1" thickBot="1" x14ac:dyDescent="0.45">
      <c r="A22" s="114"/>
      <c r="B22" s="220"/>
      <c r="C22" s="221"/>
      <c r="D22" s="221"/>
      <c r="E22" s="221"/>
      <c r="F22" s="221"/>
      <c r="G22" s="221"/>
      <c r="H22" s="221"/>
      <c r="I22" s="221"/>
      <c r="J22" s="221"/>
      <c r="K22" s="115"/>
      <c r="L22" s="115"/>
      <c r="M22" s="3"/>
    </row>
    <row r="23" spans="1:13" ht="44.5" customHeight="1" thickBot="1" x14ac:dyDescent="0.5">
      <c r="A23" s="114"/>
      <c r="B23" s="695" t="s">
        <v>231</v>
      </c>
      <c r="C23" s="696"/>
      <c r="D23" s="696"/>
      <c r="E23" s="696"/>
      <c r="F23" s="696"/>
      <c r="G23" s="697"/>
      <c r="H23" s="698"/>
      <c r="I23" s="697"/>
      <c r="J23" s="698"/>
      <c r="K23" s="115"/>
      <c r="L23" s="115"/>
      <c r="M23" s="3"/>
    </row>
    <row r="24" spans="1:13" ht="26.5" customHeight="1" thickBot="1" x14ac:dyDescent="0.45">
      <c r="A24" s="684"/>
      <c r="B24" s="685"/>
      <c r="C24" s="685"/>
      <c r="D24" s="685"/>
      <c r="E24" s="685"/>
      <c r="F24" s="685"/>
      <c r="G24" s="685"/>
      <c r="H24" s="685"/>
      <c r="I24" s="685"/>
      <c r="J24" s="685"/>
      <c r="K24" s="685"/>
      <c r="L24" s="685"/>
      <c r="M24" s="686"/>
    </row>
    <row r="25" spans="1:13" x14ac:dyDescent="0.4">
      <c r="C25" s="117"/>
    </row>
    <row r="26" spans="1:13" x14ac:dyDescent="0.4">
      <c r="C26" s="117"/>
    </row>
    <row r="27" spans="1:13" x14ac:dyDescent="0.4">
      <c r="C27" s="117"/>
    </row>
    <row r="28" spans="1:13" x14ac:dyDescent="0.4">
      <c r="C28" s="117"/>
    </row>
    <row r="29" spans="1:13" x14ac:dyDescent="0.4">
      <c r="C29" s="117"/>
    </row>
    <row r="30" spans="1:13" x14ac:dyDescent="0.4">
      <c r="C30" s="117"/>
    </row>
  </sheetData>
  <mergeCells count="52">
    <mergeCell ref="C13:F13"/>
    <mergeCell ref="G13:H13"/>
    <mergeCell ref="I13:J13"/>
    <mergeCell ref="K13:M13"/>
    <mergeCell ref="A1:M1"/>
    <mergeCell ref="C2:K2"/>
    <mergeCell ref="B3:L3"/>
    <mergeCell ref="A4:M4"/>
    <mergeCell ref="A5:M5"/>
    <mergeCell ref="B6:C6"/>
    <mergeCell ref="D6:L6"/>
    <mergeCell ref="B7:C7"/>
    <mergeCell ref="D7:L7"/>
    <mergeCell ref="A8:M8"/>
    <mergeCell ref="B9:L9"/>
    <mergeCell ref="B11:L11"/>
    <mergeCell ref="C14:F14"/>
    <mergeCell ref="G14:H14"/>
    <mergeCell ref="I14:J14"/>
    <mergeCell ref="K14:M14"/>
    <mergeCell ref="C15:F15"/>
    <mergeCell ref="G15:H15"/>
    <mergeCell ref="I15:J15"/>
    <mergeCell ref="K15:M15"/>
    <mergeCell ref="B23:F23"/>
    <mergeCell ref="G23:H23"/>
    <mergeCell ref="I23:J23"/>
    <mergeCell ref="A24:M24"/>
    <mergeCell ref="C20:F20"/>
    <mergeCell ref="G20:H20"/>
    <mergeCell ref="I20:J20"/>
    <mergeCell ref="K20:M20"/>
    <mergeCell ref="C21:F21"/>
    <mergeCell ref="G21:H21"/>
    <mergeCell ref="I21:J21"/>
    <mergeCell ref="K21:M21"/>
    <mergeCell ref="C19:F19"/>
    <mergeCell ref="G19:H19"/>
    <mergeCell ref="I19:J19"/>
    <mergeCell ref="K19:M19"/>
    <mergeCell ref="C16:F16"/>
    <mergeCell ref="G16:H16"/>
    <mergeCell ref="I16:J16"/>
    <mergeCell ref="K16:M16"/>
    <mergeCell ref="C17:F17"/>
    <mergeCell ref="G17:H17"/>
    <mergeCell ref="I17:J17"/>
    <mergeCell ref="K17:M17"/>
    <mergeCell ref="C18:F18"/>
    <mergeCell ref="G18:H18"/>
    <mergeCell ref="I18:J18"/>
    <mergeCell ref="K18:M18"/>
  </mergeCells>
  <pageMargins left="0.7" right="0.7" top="0.78740157499999996" bottom="0.78740157499999996"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10</vt:i4>
      </vt:variant>
      <vt:variant>
        <vt:lpstr>Benannte Bereiche</vt:lpstr>
      </vt:variant>
      <vt:variant>
        <vt:i4>1</vt:i4>
      </vt:variant>
    </vt:vector>
  </HeadingPairs>
  <TitlesOfParts>
    <vt:vector size="11" baseType="lpstr">
      <vt:lpstr>Übersicht</vt:lpstr>
      <vt:lpstr>BW-Liste</vt:lpstr>
      <vt:lpstr>Honorarübersicht Bund</vt:lpstr>
      <vt:lpstr>Honorarübersicht Land</vt:lpstr>
      <vt:lpstr>Kalkulation_Bund</vt:lpstr>
      <vt:lpstr>Kalkulation_Land</vt:lpstr>
      <vt:lpstr>Beiblatt 1 </vt:lpstr>
      <vt:lpstr>Beiblatt 2</vt:lpstr>
      <vt:lpstr>Beiblatt 3</vt:lpstr>
      <vt:lpstr>Beiblatt 4</vt:lpstr>
      <vt:lpstr>Kalkulation_Bund!Druckbereich</vt:lpstr>
    </vt:vector>
  </TitlesOfParts>
  <Company>Innenverwaltung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Huber, Ursula (RPS)</dc:creator>
  <cp:lastModifiedBy>Stalder, Elena (VM)</cp:lastModifiedBy>
  <cp:lastPrinted>2026-09-09T08:16:11Z</cp:lastPrinted>
  <dcterms:created xsi:type="dcterms:W3CDTF">2019-10-24T08:57:59Z</dcterms:created>
  <dcterms:modified xsi:type="dcterms:W3CDTF">2026-09-15T05:46:58Z</dcterms:modified>
</cp:coreProperties>
</file>